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1"/>
  </bookViews>
  <sheets>
    <sheet name="1.razred" sheetId="1" r:id="rId1"/>
    <sheet name="2.razred" sheetId="2" r:id="rId2"/>
    <sheet name="3.razred" sheetId="3" r:id="rId3"/>
    <sheet name="4. razred" sheetId="4" r:id="rId4"/>
    <sheet name="5.razred" sheetId="5" r:id="rId5"/>
    <sheet name="6. razred" sheetId="6" r:id="rId6"/>
    <sheet name="7. razred" sheetId="7" r:id="rId7"/>
    <sheet name="8. razred " sheetId="8" r:id="rId8"/>
  </sheets>
  <definedNames>
    <definedName name="_xlnm.Print_Area" localSheetId="2">'3.razred'!$B$1:$J$27</definedName>
    <definedName name="_xlnm.Print_Area" localSheetId="5">'6. razred'!$B$1:$J$24</definedName>
    <definedName name="_xlnm.Print_Area" localSheetId="7">'8. razred '!$B$1:$J$27</definedName>
  </definedNames>
  <calcPr fullCalcOnLoad="1"/>
</workbook>
</file>

<file path=xl/sharedStrings.xml><?xml version="1.0" encoding="utf-8"?>
<sst xmlns="http://schemas.openxmlformats.org/spreadsheetml/2006/main" count="1021" uniqueCount="324">
  <si>
    <t>Autori</t>
  </si>
  <si>
    <t>Naslov</t>
  </si>
  <si>
    <t xml:space="preserve">Vrsta izdanja </t>
  </si>
  <si>
    <t>Nakladnik</t>
  </si>
  <si>
    <t>Predmet</t>
  </si>
  <si>
    <t>Razred</t>
  </si>
  <si>
    <t>Red. br.</t>
  </si>
  <si>
    <t>Priroda i društvo</t>
  </si>
  <si>
    <t>Hrvatski jezik</t>
  </si>
  <si>
    <t>Školska knjiga d.d.</t>
  </si>
  <si>
    <t>Matematika</t>
  </si>
  <si>
    <t>Profil Klett d.o.o.</t>
  </si>
  <si>
    <t>1.</t>
  </si>
  <si>
    <t>2.</t>
  </si>
  <si>
    <t>3.</t>
  </si>
  <si>
    <t>4.</t>
  </si>
  <si>
    <t>5.</t>
  </si>
  <si>
    <t>7.</t>
  </si>
  <si>
    <t>6.</t>
  </si>
  <si>
    <t>8.</t>
  </si>
  <si>
    <t>9.</t>
  </si>
  <si>
    <t>10.</t>
  </si>
  <si>
    <t>Mila Bulić, Gordana Kralj, Lidija Križanić, Karmen Hlad, Andreja Kovač, Andreja Kosorčić</t>
  </si>
  <si>
    <t xml:space="preserve">2. </t>
  </si>
  <si>
    <t>Sonja Ivić, Marija Krmpotić</t>
  </si>
  <si>
    <t>Sanja Jakovljević Rogić, Dubravka Miklec, Graciella Prtajin</t>
  </si>
  <si>
    <t>Alena Letina, Tamara Kisovar Ivanda, Zdenko Braičić</t>
  </si>
  <si>
    <t>Količina</t>
  </si>
  <si>
    <t>udžbenik</t>
  </si>
  <si>
    <t>Dunja Pavličević-Franić, Vladimira Velički, Katarina Aladrović Slovaček, Vlatka Domišljanović</t>
  </si>
  <si>
    <t>MATEMATIKA 1, PRVI DIO</t>
  </si>
  <si>
    <t>Josip Markovac, Ivana Lović Štenc</t>
  </si>
  <si>
    <t>MATEMATIKA 1, DRUGI DIO</t>
  </si>
  <si>
    <t>PRIRODA, DRUŠTVO I JA 1</t>
  </si>
  <si>
    <t>MATEMATIKA 2, PRVI DIO</t>
  </si>
  <si>
    <t>MATEMATIKA 2, DRUGI DIO</t>
  </si>
  <si>
    <t>Josip Markovac, Danica Vrgoč</t>
  </si>
  <si>
    <t>PRIRODA, DRUŠTVO I JA 2</t>
  </si>
  <si>
    <t>Vesna Budinski, Martina Kolar Billege, Gordana Ivančić, Vlatka Mijić, Nevenka Puh Malogorski</t>
  </si>
  <si>
    <t>Nataša Svoboda Arnautov, Sanja Škreblin, Sanja Basta, Maja Jelić Kolar</t>
  </si>
  <si>
    <t xml:space="preserve"> </t>
  </si>
  <si>
    <t>11.</t>
  </si>
  <si>
    <t>12.</t>
  </si>
  <si>
    <t>UDŽBENICI - 3. RAZRED</t>
  </si>
  <si>
    <t>UDŽBENICI - 2. RAZRED</t>
  </si>
  <si>
    <t>UDŽBENICI - 1. RAZRED</t>
  </si>
  <si>
    <t>UDŽBENICI - 4. RAZRED</t>
  </si>
  <si>
    <t>čitanka</t>
  </si>
  <si>
    <t>UDŽBENICI - 8. RAZRED</t>
  </si>
  <si>
    <t>13.</t>
  </si>
  <si>
    <t>14.</t>
  </si>
  <si>
    <t>15.</t>
  </si>
  <si>
    <t>16.</t>
  </si>
  <si>
    <t>Red.br.</t>
  </si>
  <si>
    <t>UKUPNA CIJENA (bez PDV-a)                                  (ukupno kom. x jed. cijena)</t>
  </si>
  <si>
    <t>OSNOVNA ŠKOLA GOLA, Trg kardinala Alojzija Stepinca 4a, 48331 Gola</t>
  </si>
  <si>
    <t>OIB: 05406765074</t>
  </si>
  <si>
    <t>ŠIFRA ŠKOLE: 06-248-001</t>
  </si>
  <si>
    <t>Prilog 3.</t>
  </si>
  <si>
    <t>TROŠKOVNIK- POPIS POTREBNIH UDŽBENIKA</t>
  </si>
  <si>
    <t>TROŠKOVNIK-POPIS POTREBNIH UDŽBENIKA</t>
  </si>
  <si>
    <t>UKUPNA CIJENA (bez PDV-a) (ukupno kom. x jed. cijena)</t>
  </si>
  <si>
    <t>Iznos PDV-a</t>
  </si>
  <si>
    <t>SVEUKUPNA CIJENA (sa PDV-om)</t>
  </si>
  <si>
    <t>ŠKRINJICA SLOVA I RIJEČI 3, PRVI DIO</t>
  </si>
  <si>
    <t>ŠKRINJICA SLOVA I RIJEČI 3, DRUGI DIO</t>
  </si>
  <si>
    <t>Alfa d.d.</t>
  </si>
  <si>
    <t>Dubravka Težak, Marina Gabelica, Vesna Marjanović, Andrea Škribulja Horvat</t>
  </si>
  <si>
    <t>ZLATNA VRATA 3</t>
  </si>
  <si>
    <t>MATEMATIKA 3, PRVI DIO</t>
  </si>
  <si>
    <t>MATEMATIKA 3, DRUGI DIO</t>
  </si>
  <si>
    <t>Josip Markovac</t>
  </si>
  <si>
    <t>MOJ SRETNI BROJ 3</t>
  </si>
  <si>
    <t>PRIRODA, DRUŠTVO I JA 3</t>
  </si>
  <si>
    <t>Mila Bulić, Gordana Kralj, Lidija Križanić, Marija Lesandrić</t>
  </si>
  <si>
    <t>ISTRAŽUJEMO NAŠ SVIJET 3</t>
  </si>
  <si>
    <t>ŠKRINJICA SLOVA I RIJEČI 4, PRVI DIO</t>
  </si>
  <si>
    <t>ŠKRINJICA SLOVA I RIJEČI 4, DRUGI DIO</t>
  </si>
  <si>
    <t>ZLATNA VRATA 4</t>
  </si>
  <si>
    <t>ČITAM I PIŠEM 4</t>
  </si>
  <si>
    <t>Tamara Turza-Bogdan, Slavica Pospiš</t>
  </si>
  <si>
    <t>MATEMATIKA 4, PRVI DIO</t>
  </si>
  <si>
    <t>MATEMATIKA 4, DRUGI DIO</t>
  </si>
  <si>
    <t>MOJ SRETNI BROJ 4</t>
  </si>
  <si>
    <t>PRIRODA, DRUŠTVO I JA 4</t>
  </si>
  <si>
    <t>Nikola Štambak, Tomislav Šarlija, Dragana Mamić, Gordana Kralj, Mila Bulić</t>
  </si>
  <si>
    <t>ISTRAŽUJEMO NAŠ SVIJET 4</t>
  </si>
  <si>
    <t>Tamara Kisovar Ivanda, Alena Letina, Zdenko Braičić</t>
  </si>
  <si>
    <t>ŠKRINJICA SLOVA I RIJEČI 1, PRVI DIO</t>
  </si>
  <si>
    <t>ŠKRINJICA SLOVA I RIJEČI 1, DRUGI DIO</t>
  </si>
  <si>
    <t>hrvatski jezik</t>
  </si>
  <si>
    <t>početnica</t>
  </si>
  <si>
    <t>MOJI TRAGOVI 1 (PRVI TRAG, TRAG U RIJEČI, TRAG U PRIČI)</t>
  </si>
  <si>
    <t xml:space="preserve">1. </t>
  </si>
  <si>
    <t>matematika</t>
  </si>
  <si>
    <t>SUPER MATEMATIKA ZA PRAVE TRAGAČE 1 - 1. dio</t>
  </si>
  <si>
    <t>SUPER MATEMATIKA ZA PRAVE TRAGAČE 1 - 2. dio</t>
  </si>
  <si>
    <t>Marijana Martić, Gordana Ivančić, Lorena Kuvačić Roje, Esma Sarajčev, Dubravka Tkalčec</t>
  </si>
  <si>
    <t>priroda i društvo</t>
  </si>
  <si>
    <t>POGLED U SVIJET 1 TRAGOM PRIRODE I DRUŠTVA</t>
  </si>
  <si>
    <t>Sanja Škreblin, Nataša Svoboda Arnautov, Sanja Basta</t>
  </si>
  <si>
    <t>17.</t>
  </si>
  <si>
    <t>ŠKRINJICA SLOVA I RIJEČI 2, PRVI DIO</t>
  </si>
  <si>
    <t>ŠKRINJICA SLOVA I RIJEČI 2, DRUGI DIO</t>
  </si>
  <si>
    <t>PČELICA 2, I. I II. DIO</t>
  </si>
  <si>
    <t>TRAG U PRIČI 2 - 1. dio</t>
  </si>
  <si>
    <t>TRAG U PRIČI 2 - 2. dio</t>
  </si>
  <si>
    <t>OTKRIVAMO MATEMATIKU 2, PRVI DIO</t>
  </si>
  <si>
    <t>OTKRIVAMO MATEMATIKU 2, DRUGI DIO</t>
  </si>
  <si>
    <t>MOJ SRETNI BROJ 2</t>
  </si>
  <si>
    <t>Dubravka Glasnović Gracin, Gabriela Žokalj, Tanja Soucie</t>
  </si>
  <si>
    <t>SUPER MATEMATIKA ZA PRAVE TRAGAČE 2 - 1. dio</t>
  </si>
  <si>
    <t>SUPER MATEMATIKA ZA PRAVE TRAGAČE 2 - 2. dio</t>
  </si>
  <si>
    <t>Marijana Martić, Gordana Ivančić, Anita Čupić, Marina Brničević Stanić, Jasminka Martinić Cezar</t>
  </si>
  <si>
    <t>ISTRAŽUJEMO NAŠ SVIJET 2</t>
  </si>
  <si>
    <t>Tamara Kisovar Ivanda, Alena Letina</t>
  </si>
  <si>
    <t>POGLED U SVIJET 2, TRAGOM PRIRODE I DRUŠTVA - 1. dio</t>
  </si>
  <si>
    <t>POGLED U SVIJET 2, TRAGOM PRIRODE I DRUŠTVA - 2. dio</t>
  </si>
  <si>
    <t>geografija</t>
  </si>
  <si>
    <t>GEA 4 - udžbenik geografije u osmom razredu osnovne škole</t>
  </si>
  <si>
    <t>Danijel Orešić, Ružica Vuk, Igor Tišma, Alenka Bujan</t>
  </si>
  <si>
    <t>str. 1./5.</t>
  </si>
  <si>
    <t>str. 3./5.</t>
  </si>
  <si>
    <t>str. 4/5.</t>
  </si>
  <si>
    <t>Reg. Broj</t>
  </si>
  <si>
    <t>E-SVIJET 1</t>
  </si>
  <si>
    <t>Josipa Blagus, Nataša Ljubić Klemše, Ana Flisar Odorčić, Nikolina Bubica, Ivana Ružić, Nikola Mihočka</t>
  </si>
  <si>
    <t>Informatika</t>
  </si>
  <si>
    <t>U Božjoj ljubavi - udžbenik iz vjeronauka za prvi razred</t>
  </si>
  <si>
    <t>Josip Šimunović, Tihana Petković, Suzana Lipovac</t>
  </si>
  <si>
    <t>Nadbiskupski duhovni stol - Glas Koncila</t>
  </si>
  <si>
    <t xml:space="preserve">vjeronauk </t>
  </si>
  <si>
    <t>NEW BUILDING BLOCKS 1, udžbenik engleskoga jezika za prvi razred osnovne škole, prva godina učenja</t>
  </si>
  <si>
    <t>Helena Gustović Ljubić, Martina Jeren, Nina Rezo, Kristina Čajo Anđel, Daška Domljan, Ankica Knezović, Danka Singer</t>
  </si>
  <si>
    <t>engleski jezik</t>
  </si>
  <si>
    <t>18.</t>
  </si>
  <si>
    <t>19.</t>
  </si>
  <si>
    <t>20.</t>
  </si>
  <si>
    <t xml:space="preserve">e-SVIJET 2, radni udžbenik  informatike u prvom razredu osnovne škole  </t>
  </si>
  <si>
    <t>Josipa Blagus, Nataša Ljubić Klemše, Ana Flisar Odorčić, Ivana Ružić, Nikola Mihočka</t>
  </si>
  <si>
    <t>U prijateljstvu s Bogom, udžbenik za katolički vjeronauk drugoga razreda osnovne škole</t>
  </si>
  <si>
    <t>Ana Volf, Tihana Petković</t>
  </si>
  <si>
    <t>Katolički vjeronauk</t>
  </si>
  <si>
    <t>New building blocks 2, udžbenik iz engleskoga jezika za drugi razred osnovne škole, druga godina učenja</t>
  </si>
  <si>
    <t xml:space="preserve">Kristina Čajo Anđel, Daška Domljan, Ankica Kenzović, Danka Singer
</t>
  </si>
  <si>
    <t xml:space="preserve">Profil Klett d.o.o
</t>
  </si>
  <si>
    <t xml:space="preserve">Engleski jezik </t>
  </si>
  <si>
    <t>E-SVIJET 3, radni udžbenik informatike s dodatnim digitalnim sadržajima u trećem razredu osnovne škole</t>
  </si>
  <si>
    <t>U LJUBAVI I POMIRENJU, udžbenik za katolički vjeronauk trećega razreda osnovne škole</t>
  </si>
  <si>
    <t>Ante Pavlović, Ivica Pažin, Mirjana Džambo Šporec</t>
  </si>
  <si>
    <t>Kršćanska sadašnjost d.o.o.</t>
  </si>
  <si>
    <t>Vjeronauk</t>
  </si>
  <si>
    <t xml:space="preserve">3. </t>
  </si>
  <si>
    <t>New building blocks 3, udžbenik  engleskoga jezika za treći razrede osnovne škole, treća godina učenja</t>
  </si>
  <si>
    <t xml:space="preserve">Kristina Čajo Anđel, Ankica Knezović
</t>
  </si>
  <si>
    <t>NEW BUILDING BLOCKS 4 : udžbenik engleskoga jezika sa zvučnim cd-om za četvrti razred osnovne škole, IV. godina učenja</t>
  </si>
  <si>
    <t>Kristina Čajo Anđel, Daška Domljan, Paula Vranković</t>
  </si>
  <si>
    <t>Engleski jezik</t>
  </si>
  <si>
    <t>MAXIMAL 1 KIDS : udžbenik njemačkog jezika za 4. razred osnovne škole 1. godina učenja</t>
  </si>
  <si>
    <t>Giorgio Motta, Mirjana Klobučar</t>
  </si>
  <si>
    <t>Njemački jezik</t>
  </si>
  <si>
    <t>E-SVIJET 4, radni udžbenik informatike s dodatnim digitalnim sadržajima u četvrtom razredu osnovne škole</t>
  </si>
  <si>
    <t>Josipa Blagus, Nataša Ljubić Klemše, Ivana Ružić, Mario Stančić</t>
  </si>
  <si>
    <t>Darovi vjere i zajedništva - udžbenik za katolički vjeronauk četvrtoga razreda osnovne škole</t>
  </si>
  <si>
    <t>Ivica Pažin, Ante Pavlović</t>
  </si>
  <si>
    <t>str. 5./8.</t>
  </si>
  <si>
    <t>UDŽBENICI - 5. razred</t>
  </si>
  <si>
    <t>HELLO WORLD udžbenik engleskog jezika za peti razred osnovne škole, peta godina učenja</t>
  </si>
  <si>
    <t>Ivana Karin, Marinko Uremović</t>
  </si>
  <si>
    <t>MOJE BOJE 5, udžbenik likovne kulture s dodatnim digitalnim sadržajima u petom razredu osnovne škole</t>
  </si>
  <si>
    <t>Miroslav Huzjak</t>
  </si>
  <si>
    <t>Školska knjiga. d.d.</t>
  </si>
  <si>
    <t>Likovna kultura</t>
  </si>
  <si>
    <t xml:space="preserve">5. </t>
  </si>
  <si>
    <t>Maximal 2, udžbenik njemačkog jezika za 5. razred osnovne škole, druga godina učenja</t>
  </si>
  <si>
    <t>Giorgio Motta, Elzbieta Krulak-Kempisty, Claudia Brass, Dagmar Glück, Mirjana Klobučar</t>
  </si>
  <si>
    <t>SVIJET TEHNIKE 5, udžbenik tehničke kulture s dodatnim digitalnim sadržajima u petom razredu osnovne škole</t>
  </si>
  <si>
    <t>Vladimir Delić, Ivan Jukić, Zvonko Koprivnjak, Sanja Kovačević, Antun Ptičar, Dragan Stanojević, Svjetlana Urbanek</t>
  </si>
  <si>
    <t>Školska knjiga d. d.</t>
  </si>
  <si>
    <t>Tehnička kultura</t>
  </si>
  <si>
    <t>PRIRODA 5 - udžbenik prirode za 5. razred osnovne škole</t>
  </si>
  <si>
    <t>Biljana Agić, Tamara Banović, Ana Lopac Groš</t>
  </si>
  <si>
    <t>Priroda</t>
  </si>
  <si>
    <t>str. 6./8.</t>
  </si>
  <si>
    <t>UDŽBENICI - 6. RAZRED</t>
  </si>
  <si>
    <t>Right on! 2, udžbenik iz engleskog jezika i zbirka zadataka iz gramatike za 6. razred osnovne škole, 6. godina učenja</t>
  </si>
  <si>
    <t>Jenny Dooley</t>
  </si>
  <si>
    <t>ALFA d.d. Zagreb</t>
  </si>
  <si>
    <t>GLAZBENI KRUG 6, udžbenik glazbene kulture za 6. razred osnovne škole</t>
  </si>
  <si>
    <t>Ružica Ambruš-Kiš, Nikolina Matoš, Tomislav Seletković, Snježana Stojaković, Zrinka Šimunović</t>
  </si>
  <si>
    <t>Glazbena kultura</t>
  </si>
  <si>
    <t>VOLIM HRVATSKI 6</t>
  </si>
  <si>
    <t>Anđelka Rihtarić, Sanja Latin, Vesna Samardžić</t>
  </si>
  <si>
    <t xml:space="preserve">Školska knjiga d.d. </t>
  </si>
  <si>
    <t xml:space="preserve">Hrvatski jezik </t>
  </si>
  <si>
    <t>SNAGA RIJEČI 6</t>
  </si>
  <si>
    <t>Anita Šojat</t>
  </si>
  <si>
    <t>#MOJPORTAL 6, udžbenik informatike s dodatnim digitalnim sadržajima u šestom razredu osnovne škole</t>
  </si>
  <si>
    <t>Magdalena Babić, Nikolina Bubica, Stanko Leko, Zoran Dimovski, Mario Stančić, Ivana Ružić, Nikola Mihočka, Branko Vejnović</t>
  </si>
  <si>
    <t>BIRAM SLOBODU, udžbenik za katolički vjeronauk šestoga razreda osnovne škole</t>
  </si>
  <si>
    <t>Mirjana Novak, Barbara Sipina</t>
  </si>
  <si>
    <t>MOJE BOJE 6, udžbenik likovne kulture s dodatnim digitalnim sadržajima u šestom razredu osnovne škole</t>
  </si>
  <si>
    <t>Miroslav Huzjak, Kristina Horvat-Blažinović</t>
  </si>
  <si>
    <t>MATEMATIKA 6, udžbenik matematike za šesti razred osnovne škole, 1. svezak</t>
  </si>
  <si>
    <t>Z. Šikić, V. Draženović Žitko, I. Golac Jakopović, B. Goleš, Z. Lobor, M. Marić, T. Nemeth, G. Stajčić, M. Vuković</t>
  </si>
  <si>
    <t>6</t>
  </si>
  <si>
    <t>MATEMATIKA 6, udžbenik matematike za šesti razred osnovne škole, 2.. svezak</t>
  </si>
  <si>
    <t>Maximal 3, Udžbenik iz  njemačkoga jezika za šesti razred osnovne škole, treća godina učenja</t>
  </si>
  <si>
    <t xml:space="preserve">Njemački jezik </t>
  </si>
  <si>
    <t>Povijest 6, udžbenik iz povijesti za šesti razred osnovne škole</t>
  </si>
  <si>
    <t>Ante Birin, Tomislav Šarlija, Danijela Deković</t>
  </si>
  <si>
    <t>Povijest</t>
  </si>
  <si>
    <t xml:space="preserve">PRIRODA 6, udžbenik iz prirode za 6. razred osnovne škole </t>
  </si>
  <si>
    <t>Biljana Agić, Sanja Grbeš, Dubravka Karakaš, Ana Lopac Groš, Jasenka Meštrović</t>
  </si>
  <si>
    <t>SVIJET TEHNIKE 6, udžbenik tehničke kulture s dodatnim digitalnim sadržajima u šestom razredu osnovne škole</t>
  </si>
  <si>
    <t>Vladimir Delić, Ivan Jukić, Zvonko Koprivnjak, Sanja Kovačević, Josip Gudelj, Dragan Stanojević, Svjetlana Urbanek</t>
  </si>
  <si>
    <t>str. 7./8.</t>
  </si>
  <si>
    <t>UDŽBENICI - 7. RAZRED</t>
  </si>
  <si>
    <t>Right On! 3, udžbenik iz engleskog jezika i zbirka zadataka iz gramatike za 7. razred osnovne škole, 7. godina učenja</t>
  </si>
  <si>
    <t xml:space="preserve">
Maximal 4, udžbenik njemačkoga jezika za sedmi razred osnovne škole</t>
  </si>
  <si>
    <t>Giorgio Motta, Elzbieta Krulak-Kempisty, Dagmar Glück, Kerstin Reinke, Mirjana Klobučar</t>
  </si>
  <si>
    <t>Svijet tehnike 7, udžbenik tehničke kulture s dodatnim digitalnim sadržajima u sedmom razredu osnovne škole</t>
  </si>
  <si>
    <t xml:space="preserve">Tehnička kultura </t>
  </si>
  <si>
    <t>MOJE BOJE 7, udžbenik likovne kulture s dodatnim digitalnim sadržajima u sedmom razredu osnovne škole</t>
  </si>
  <si>
    <t>MATEMATIKA 7, udžbenik matematike za sedmi razred osnovne škole, 1. svezak</t>
  </si>
  <si>
    <t>MATEMATIKA 7, udžbenik matematike za sedmi razred osnovne škole, 2. svezak</t>
  </si>
  <si>
    <t>KEMIJA 7 - udžbenik kemije s dodatnim digitalnim sadržajima u 7. razredu osnovne škole</t>
  </si>
  <si>
    <t>Sanja Lukić, Ivana Marić Zerdun, Nataša Trenčevska, Marijan Varga, Sonja Rupčić Petelinc</t>
  </si>
  <si>
    <t>kemija</t>
  </si>
  <si>
    <t>Biologija 7 - udžbenik biologije s dodatnim digitalnim sadržajima u 7. razredu osnovne škole</t>
  </si>
  <si>
    <t>Damir Bendelja, Žaklin Lukša, Renata Roščak, Emica Orešković, Monika Pavić, Nataša Pongrac</t>
  </si>
  <si>
    <t>biologija</t>
  </si>
  <si>
    <t>str. 8./8.</t>
  </si>
  <si>
    <t>HRVATSKA ČITANKA 8: čitanka za 8. razred osnovne škole</t>
  </si>
  <si>
    <t>Mirjana Jukić, Slavica Kovač, Iverka Kraševac, Dubravka Težak, Martina Tunuković, Martina Valec-Ribić</t>
  </si>
  <si>
    <t>Naklada Ljevak</t>
  </si>
  <si>
    <t>Hrvatska KRIJESNICA 8: udžbenik iz hrvatskoga jezika za 8. razred osnovne škole</t>
  </si>
  <si>
    <t>Slavica Kovač, Mirjana Jukić</t>
  </si>
  <si>
    <t>RIGHT ON! 4: udžbenik iz engleskog jezika za 8. razred osnovne škole (8. godina učenja)</t>
  </si>
  <si>
    <t>Jenny Doolley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</si>
  <si>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</si>
  <si>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</si>
  <si>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</si>
  <si>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GLAZBENI KRUG 8: udžbenik glazbene kulture za 8. razred osnovne škole</t>
  </si>
  <si>
    <t>Ružica Ambroš - Kiš, Tomislav Seletković, Zrinka Šimunović</t>
  </si>
  <si>
    <t>#Mojportal8: udžbenik informatike u 8. razredu osnovne škole s dodatnim digitalnim sadržajim</t>
  </si>
  <si>
    <t>Magdalena Babić, Nikolina Bubica, Zoran Dimovski, Stanko Leko, Nikola Mihočka, Ivana Ružić, Mario Stančić, Branko Vejnović</t>
  </si>
  <si>
    <t>BIOLOGIJA 8, udžbenik biologije s dodatnim digitalnim sadržajima u osmom razredu osnovne škole</t>
  </si>
  <si>
    <t>Damir Bendelja, Žaklin Lukša, Emica Orešković, Monika Pavić, Nataša Pongrac, Renata Roščak</t>
  </si>
  <si>
    <t>Biologija</t>
  </si>
  <si>
    <t>FIZIKA 8, udžbenik iz fizike za osmi razred osnovne škole</t>
  </si>
  <si>
    <t>Zumbulka Beštak-Kadić, Nada Brković, Planinka Pećina</t>
  </si>
  <si>
    <t>Fizika</t>
  </si>
  <si>
    <t>KEMIJA 8, udžbenik kemije s dodatnim digitalnim sadržajima u osmom razredu osnovne škole</t>
  </si>
  <si>
    <t>Sanja Lukić, Ivana Marić Zerdun, Marijan Varga, Sandra Krmpotić-Gržančić, Dunja Maričević</t>
  </si>
  <si>
    <t>Kemija</t>
  </si>
  <si>
    <t>UKORAK S ISUSOM: udžbenik za katolički vjeronauk osmoga razreda osnovne škole</t>
  </si>
  <si>
    <t>Josip Periš, Marina Šimić, Ivana Perčić</t>
  </si>
  <si>
    <t>Maximal 5: udžbenik njemačkoga jezika za 8. razred osnovne škole, 5. godina učenja</t>
  </si>
  <si>
    <t>Giorgio Motta, Elzbieta Krulak-Kempisty, Dagmar Gluck, Kerstin Reinke, Mirjana Klobučar</t>
  </si>
  <si>
    <t xml:space="preserve">njemački jezik </t>
  </si>
  <si>
    <t xml:space="preserve">udžbenik </t>
  </si>
  <si>
    <t>ČITAM I PIŠEM 1, HRVATSKA POČETNICA</t>
  </si>
  <si>
    <t>ČITAM I PIŠEM 1, HRVATSKA ČITANČICA</t>
  </si>
  <si>
    <t>TRAG U PRIČI 3, 1. DIO</t>
  </si>
  <si>
    <t>TRAG U PRIČI 3, 2. DIO</t>
  </si>
  <si>
    <t>OTKRIVAMO MATEMATIKU 3, PRVI DIO</t>
  </si>
  <si>
    <t>OTKRIVAMO MATEMATIKU 3, DRUGI DIO</t>
  </si>
  <si>
    <t>SUPER MATEMATIKA ZA PRAVE TRAGAČE 3, 1.dio</t>
  </si>
  <si>
    <t>SUPER MATEMATIKA ZA PRAVE TRAGAČE 3, 2.dio</t>
  </si>
  <si>
    <t>Marijana Martić, Gordana Ivančić, Lorena Kuvačić Roje, Dubravka Tkalčec, Željana Lažeta</t>
  </si>
  <si>
    <t>POGLED U SVIJET 3, TRAGOM PRIRODE I DRUŠTVA, 1. DIO</t>
  </si>
  <si>
    <t>POGLED U SVIJET 3, TRAGOM PRIRODE I DRUŠTVA, 2. DIO</t>
  </si>
  <si>
    <t xml:space="preserve">Vjeronauk </t>
  </si>
  <si>
    <t>UČITELJU, GDJE STANUJEŠ?, udžbenik za katolički vjeronauk petoga razreda osnovne škole</t>
  </si>
  <si>
    <t>Geografija</t>
  </si>
  <si>
    <t>Danijel Orešić, Igor Tišma, Ružica Vuk, AlŽenka Bujan</t>
  </si>
  <si>
    <t>GEA 3 -udžbenik geografije u sedmom razredu osnovne škole s dodatnim digitalnim sadržajima</t>
  </si>
  <si>
    <t>GLAZBENI KRUG 7, udžbenik glazbene kulture za 7. razred osnovne škole</t>
  </si>
  <si>
    <t>Ružica Ambruš-Kiš, Ana Janković, Nikolina Matoš, Tomislav Seletković, Zrinka Šimunović</t>
  </si>
  <si>
    <t>VOLIM HRVATSKI 7, udžbenik hrvatskog jezika s dodatnim digitalnim sadržajima u sedmome razredu osnovne škole</t>
  </si>
  <si>
    <t>Anđelka Rihtarić, Žana Majić, Vesna Samardžić</t>
  </si>
  <si>
    <t>SNAGA RIJEČI 7, čitanka hrvatskog jezika s dodatnim digitalnim sadržajima u sedmome razredu osnovne škole</t>
  </si>
  <si>
    <t>NEKA JE BOG PRVI, udžbenik za katolički vjeronauk sedmoga razreda osnovne škole</t>
  </si>
  <si>
    <t>#MOJ PORTAL 7, udžbenik informatike s dodatnim digitalnim sadržajima u sedmom razredu osnovne škole</t>
  </si>
  <si>
    <t>Povijest 7, udžbenik iz povijesti za sedmi razred osnovne škole</t>
  </si>
  <si>
    <t>Željko Holjevac, Maja Katušić, Darko Finek, Abelina Finek, Ante Birin, Tomislav Šarlija</t>
  </si>
  <si>
    <t>Dragan Stanojević, Vladimir Delić, Paolo Zenzerović, Marino Čikeš, Ivica Kolarić, Antun Ptičar</t>
  </si>
  <si>
    <t>FIZIKA OKO NAS 7, udžbenik fizike s dodatnim digitalnim sadržajima u sedmom razredu osnovne škole</t>
  </si>
  <si>
    <t>Vladimir Paar, Sanja Martinko, Tanja Ćulibrk</t>
  </si>
  <si>
    <t xml:space="preserve">Školska knjiga d. d. </t>
  </si>
  <si>
    <t xml:space="preserve">Fizika </t>
  </si>
  <si>
    <t>MOJE  BOJE 8 - udžbenik likovne kulture u osmom razredu osnovne škole s dodatnim digitalnim sadržajima</t>
  </si>
  <si>
    <t>SVIJET TEHNIKE 8 - udžbenik tehničke kulture u osmom razredu osnovne škole s dodatnim digitalnim sadržajima</t>
  </si>
  <si>
    <t>Marino Čikeš, Vladimir Delić, Ivica Kolarić, Dragan Stanojević, Paolo Zenzerović</t>
  </si>
  <si>
    <t>POVIJEST 8 - udžbenik iz povijesti za osmi razred osnovne škole</t>
  </si>
  <si>
    <t>Ante Nazor, Nikica Barić, Ivan Brigović, Zaviša Kačić Alesić, Mira Racić, Zrinka Racić</t>
  </si>
  <si>
    <t>GLAZBENI KRUG 4 : udžbenik glazbene kulture za 4. razred osnovne škole</t>
  </si>
  <si>
    <t>Ana Janković, Snježana Stojaković, Ružica Ambruš-Kiš</t>
  </si>
  <si>
    <t>HRVATSKA KRIJESNICA 5</t>
  </si>
  <si>
    <t>HRVATSKA ČITANKA 5</t>
  </si>
  <si>
    <t>Mirjana Jukić, Slavica Kovač, Iverka Kraševac, Dubravka Težak, Martina Tunuković, Martina Valec-Rebić</t>
  </si>
  <si>
    <t>GLAZBENI KRUG 5, udžbenik glazbene kulture za peti razred osnovne škole</t>
  </si>
  <si>
    <t>MATEMATIKA 5,udžbenik matematike s dodatnim digitalnim sadržajima u petom razredu osnovne škole sa zadatcima za rješavanje, 1. dio</t>
  </si>
  <si>
    <t>Branka Antunović Piton, Marjana Kuliš, Ivana Matić, Natalija Zvelf</t>
  </si>
  <si>
    <t>MATEMATIKA 5,udžbenik matematike s dodatnim digitalnim sadržajima u petom razredu osnovne škole sa zadatcima za rješavanje, 2. dio</t>
  </si>
  <si>
    <t>Moj portal 5, udžbenik za informatiku u petom razredu osnovne škole</t>
  </si>
  <si>
    <t>VREMEPLOV 5, udžbenik iz povijesti za 5. razred osnovne škole</t>
  </si>
  <si>
    <t>Manuela Kujundžić, Šime Labor</t>
  </si>
  <si>
    <t>Moja Zemlja 1, udžbenik iz geografije za peti razred osnovne škole</t>
  </si>
  <si>
    <t>Ivan Gambiroža, Josip Jukić, Dinko Marin, Ana Mesić</t>
  </si>
  <si>
    <t>ALFA d.d.</t>
  </si>
  <si>
    <t>Moja Zemlja 2, udžbenik iz geografije za šesti razred osnovne škole</t>
  </si>
  <si>
    <t>Sonja Ivić, Marija Krmpotić, Tamara Zimšek Mihordin, Duška Prgomet</t>
  </si>
  <si>
    <t>ZLATNA VRATA 4 - integrirani radni udžbenik za pomoć u učenju hrvatskog jezika u četvrtom razredu osnovne škole, 1. i 2. dio</t>
  </si>
  <si>
    <t>MOJ SRETNI BROJ 4 - radni udžbenik za pomoć u učenju matematike u četvtom razredu</t>
  </si>
  <si>
    <t>ISTRAŽUJEMO NAŠ SVIJET 4 - radni udžbenik za pomoć u učenju</t>
  </si>
  <si>
    <t>Tamara Kisovar Ivanda, Alena Letina, Zdenko Braičić, Tamara Dubrović, Marina Pavić</t>
  </si>
  <si>
    <t>HRVATSKA ČITANKA 5 : radni udžbenik za dopunski i individualizirani rad iz hrvatskog jezika za 5. razred osnovne škole</t>
  </si>
  <si>
    <t>Vesna Dunatov, Anita Petrić, Marija Čelan-Mijić, Ivana Šabić</t>
  </si>
  <si>
    <t>SNAGA RIJEČI I NAŠ HRVATSKI 7 : radni udžbenik za pomoć u učenju hrvatskoga jezika u sedmome razredu osnovne škole</t>
  </si>
  <si>
    <t>Sanja Miloloža, Ina Randić Đorđević, Bernardina Petrović</t>
  </si>
  <si>
    <t>863.80</t>
  </si>
  <si>
    <t>47,371,12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</si>
</sst>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A]d\.\ mmmm\ yyyy\.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u val="single"/>
      <sz val="9.35"/>
      <color indexed="12"/>
      <name val="Calibri"/>
      <family val="2"/>
    </font>
    <font>
      <b/>
      <sz val="18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 applyAlignment="1">
      <alignment vertical="center"/>
      <protection/>
    </xf>
    <xf numFmtId="0" fontId="1" fillId="0" borderId="0" xfId="52" applyFill="1" applyBorder="1" applyAlignment="1">
      <alignment vertical="center"/>
      <protection/>
    </xf>
    <xf numFmtId="0" fontId="2" fillId="0" borderId="0" xfId="52" applyFont="1" applyFill="1" applyBorder="1" applyAlignment="1">
      <alignment horizontal="center"/>
      <protection/>
    </xf>
    <xf numFmtId="0" fontId="5" fillId="0" borderId="0" xfId="52" applyFont="1" applyFill="1" applyBorder="1">
      <alignment/>
      <protection/>
    </xf>
    <xf numFmtId="0" fontId="1" fillId="0" borderId="0" xfId="52" applyFill="1" applyBorder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2" fillId="0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Fill="1" applyBorder="1" applyAlignment="1" applyProtection="1">
      <alignment horizontal="center" vertical="center"/>
      <protection locked="0"/>
    </xf>
    <xf numFmtId="49" fontId="8" fillId="0" borderId="0" xfId="52" applyNumberFormat="1" applyFont="1" applyFill="1" applyAlignment="1">
      <alignment/>
      <protection/>
    </xf>
    <xf numFmtId="0" fontId="8" fillId="0" borderId="0" xfId="0" applyFont="1" applyFill="1" applyAlignment="1">
      <alignment/>
    </xf>
    <xf numFmtId="0" fontId="7" fillId="33" borderId="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0" fontId="9" fillId="34" borderId="10" xfId="52" applyFont="1" applyFill="1" applyBorder="1" applyAlignment="1">
      <alignment horizontal="left" vertical="center" wrapText="1"/>
      <protection/>
    </xf>
    <xf numFmtId="0" fontId="9" fillId="34" borderId="10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left" wrapText="1"/>
      <protection/>
    </xf>
    <xf numFmtId="0" fontId="9" fillId="34" borderId="10" xfId="52" applyNumberFormat="1" applyFont="1" applyFill="1" applyBorder="1" applyAlignment="1">
      <alignment horizontal="center" vertical="center" wrapText="1"/>
      <protection/>
    </xf>
    <xf numFmtId="0" fontId="9" fillId="34" borderId="10" xfId="52" applyNumberFormat="1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left" wrapText="1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8" fillId="35" borderId="11" xfId="54" applyFont="1" applyFill="1" applyBorder="1" applyAlignment="1">
      <alignment horizontal="left" vertical="center" wrapText="1"/>
      <protection/>
    </xf>
    <xf numFmtId="0" fontId="10" fillId="35" borderId="11" xfId="54" applyFont="1" applyFill="1" applyBorder="1" applyAlignment="1">
      <alignment horizontal="left" vertical="center" wrapText="1"/>
      <protection/>
    </xf>
    <xf numFmtId="0" fontId="11" fillId="34" borderId="0" xfId="52" applyFont="1" applyFill="1" applyBorder="1">
      <alignment/>
      <protection/>
    </xf>
    <xf numFmtId="0" fontId="12" fillId="34" borderId="10" xfId="52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9" fillId="34" borderId="0" xfId="52" applyFont="1" applyFill="1" applyBorder="1" applyAlignment="1">
      <alignment horizontal="left" vertical="center" wrapText="1"/>
      <protection/>
    </xf>
    <xf numFmtId="0" fontId="9" fillId="34" borderId="0" xfId="52" applyFont="1" applyFill="1" applyBorder="1" applyAlignment="1">
      <alignment horizontal="left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NumberFormat="1" applyFont="1" applyFill="1" applyBorder="1" applyAlignment="1">
      <alignment horizontal="center" vertical="center"/>
      <protection/>
    </xf>
    <xf numFmtId="49" fontId="8" fillId="34" borderId="10" xfId="52" applyNumberFormat="1" applyFont="1" applyFill="1" applyBorder="1" applyAlignment="1">
      <alignment horizontal="center" vertical="center" wrapText="1" readingOrder="1"/>
      <protection/>
    </xf>
    <xf numFmtId="0" fontId="9" fillId="34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52" applyNumberFormat="1" applyFont="1" applyFill="1" applyBorder="1" applyAlignment="1">
      <alignment horizontal="center" vertical="center" wrapText="1" readingOrder="1"/>
      <protection/>
    </xf>
    <xf numFmtId="0" fontId="9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10" xfId="52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Fill="1" applyBorder="1">
      <alignment/>
      <protection/>
    </xf>
    <xf numFmtId="0" fontId="15" fillId="0" borderId="0" xfId="52" applyFont="1" applyFill="1" applyBorder="1">
      <alignment/>
      <protection/>
    </xf>
    <xf numFmtId="0" fontId="8" fillId="0" borderId="10" xfId="52" applyNumberFormat="1" applyFont="1" applyFill="1" applyBorder="1" applyAlignment="1">
      <alignment vertical="center" wrapText="1" readingOrder="1"/>
      <protection/>
    </xf>
    <xf numFmtId="49" fontId="8" fillId="0" borderId="10" xfId="52" applyNumberFormat="1" applyFont="1" applyFill="1" applyBorder="1" applyAlignment="1">
      <alignment vertical="center" wrapText="1" readingOrder="1"/>
      <protection/>
    </xf>
    <xf numFmtId="0" fontId="8" fillId="34" borderId="10" xfId="52" applyNumberFormat="1" applyFont="1" applyFill="1" applyBorder="1" applyAlignment="1">
      <alignment vertical="center" wrapText="1" readingOrder="1"/>
      <protection/>
    </xf>
    <xf numFmtId="49" fontId="8" fillId="34" borderId="10" xfId="52" applyNumberFormat="1" applyFont="1" applyFill="1" applyBorder="1" applyAlignment="1">
      <alignment vertical="center" wrapText="1" readingOrder="1"/>
      <protection/>
    </xf>
    <xf numFmtId="0" fontId="9" fillId="34" borderId="10" xfId="0" applyFont="1" applyFill="1" applyBorder="1" applyAlignment="1" applyProtection="1">
      <alignment horizontal="left" vertical="center" wrapText="1" readingOrder="1"/>
      <protection locked="0"/>
    </xf>
    <xf numFmtId="1" fontId="8" fillId="34" borderId="10" xfId="52" applyNumberFormat="1" applyFont="1" applyFill="1" applyBorder="1" applyAlignment="1">
      <alignment horizontal="center" vertical="center" readingOrder="1"/>
      <protection/>
    </xf>
    <xf numFmtId="0" fontId="12" fillId="34" borderId="10" xfId="52" applyFont="1" applyFill="1" applyBorder="1" applyAlignment="1">
      <alignment horizontal="left" wrapText="1"/>
      <protection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center" wrapText="1" readingOrder="1"/>
      <protection locked="0"/>
    </xf>
    <xf numFmtId="49" fontId="8" fillId="34" borderId="0" xfId="52" applyNumberFormat="1" applyFont="1" applyFill="1" applyBorder="1" applyAlignment="1">
      <alignment horizontal="center" vertical="center" wrapText="1" readingOrder="1"/>
      <protection/>
    </xf>
    <xf numFmtId="0" fontId="9" fillId="34" borderId="0" xfId="0" applyFont="1" applyFill="1" applyBorder="1" applyAlignment="1" applyProtection="1">
      <alignment horizontal="center" vertical="center" wrapText="1" readingOrder="1"/>
      <protection locked="0"/>
    </xf>
    <xf numFmtId="0" fontId="9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>
      <alignment horizont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9" fillId="34" borderId="0" xfId="52" applyFont="1" applyFill="1" applyBorder="1" applyAlignment="1">
      <alignment horizontal="center" vertical="center" wrapText="1"/>
      <protection/>
    </xf>
    <xf numFmtId="0" fontId="9" fillId="34" borderId="0" xfId="52" applyNumberFormat="1" applyFont="1" applyFill="1" applyBorder="1" applyAlignment="1">
      <alignment horizontal="center" vertical="center" wrapText="1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vertical="center"/>
      <protection/>
    </xf>
    <xf numFmtId="0" fontId="52" fillId="0" borderId="10" xfId="0" applyFont="1" applyFill="1" applyBorder="1" applyAlignment="1">
      <alignment vertical="center"/>
    </xf>
    <xf numFmtId="0" fontId="9" fillId="0" borderId="10" xfId="52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52" applyFont="1" applyFill="1" applyBorder="1" applyAlignment="1">
      <alignment horizontal="left" vertical="center" wrapText="1"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/>
      <protection/>
    </xf>
    <xf numFmtId="0" fontId="53" fillId="0" borderId="0" xfId="0" applyFont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vertical="center" wrapText="1"/>
      <protection/>
    </xf>
    <xf numFmtId="0" fontId="50" fillId="34" borderId="10" xfId="0" applyFont="1" applyFill="1" applyBorder="1" applyAlignment="1">
      <alignment vertical="center" wrapText="1"/>
    </xf>
    <xf numFmtId="0" fontId="2" fillId="0" borderId="12" xfId="52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 applyProtection="1">
      <alignment horizontal="left" vertical="center" wrapText="1" readingOrder="1"/>
      <protection locked="0"/>
    </xf>
    <xf numFmtId="49" fontId="8" fillId="36" borderId="13" xfId="52" applyNumberFormat="1" applyFont="1" applyFill="1" applyBorder="1" applyAlignment="1">
      <alignment vertical="center" wrapText="1" readingOrder="1"/>
      <protection/>
    </xf>
    <xf numFmtId="0" fontId="9" fillId="0" borderId="13" xfId="0" applyFont="1" applyFill="1" applyBorder="1" applyAlignment="1" applyProtection="1">
      <alignment horizontal="center" vertical="center" wrapText="1" readingOrder="1"/>
      <protection locked="0"/>
    </xf>
    <xf numFmtId="0" fontId="50" fillId="34" borderId="10" xfId="0" applyFont="1" applyFill="1" applyBorder="1" applyAlignment="1">
      <alignment horizontal="center" vertical="center" wrapText="1"/>
    </xf>
    <xf numFmtId="0" fontId="2" fillId="34" borderId="10" xfId="52" applyFont="1" applyFill="1" applyBorder="1" applyAlignment="1">
      <alignment horizontal="center" vertical="center" wrapText="1"/>
      <protection/>
    </xf>
    <xf numFmtId="0" fontId="8" fillId="34" borderId="0" xfId="52" applyNumberFormat="1" applyFont="1" applyFill="1" applyBorder="1" applyAlignment="1">
      <alignment vertical="center" wrapText="1" readingOrder="1"/>
      <protection/>
    </xf>
    <xf numFmtId="49" fontId="8" fillId="34" borderId="0" xfId="52" applyNumberFormat="1" applyFont="1" applyFill="1" applyBorder="1" applyAlignment="1">
      <alignment vertical="center" wrapText="1" readingOrder="1"/>
      <protection/>
    </xf>
    <xf numFmtId="0" fontId="8" fillId="34" borderId="0" xfId="52" applyNumberFormat="1" applyFont="1" applyFill="1" applyBorder="1" applyAlignment="1">
      <alignment horizontal="center" vertical="center" wrapText="1" readingOrder="1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8" fillId="34" borderId="14" xfId="52" applyNumberFormat="1" applyFont="1" applyFill="1" applyBorder="1" applyAlignment="1">
      <alignment vertical="center" wrapText="1" readingOrder="1"/>
      <protection/>
    </xf>
    <xf numFmtId="49" fontId="8" fillId="34" borderId="14" xfId="52" applyNumberFormat="1" applyFont="1" applyFill="1" applyBorder="1" applyAlignment="1">
      <alignment vertical="center" wrapText="1" readingOrder="1"/>
      <protection/>
    </xf>
    <xf numFmtId="49" fontId="8" fillId="34" borderId="14" xfId="52" applyNumberFormat="1" applyFont="1" applyFill="1" applyBorder="1" applyAlignment="1">
      <alignment horizontal="center" vertical="center" wrapText="1" readingOrder="1"/>
      <protection/>
    </xf>
    <xf numFmtId="2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8" fillId="34" borderId="10" xfId="52" applyNumberFormat="1" applyFont="1" applyFill="1" applyBorder="1" applyAlignment="1">
      <alignment horizontal="center" vertical="center" wrapText="1" readingOrder="1"/>
      <protection/>
    </xf>
    <xf numFmtId="2" fontId="9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2" fontId="9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wrapText="1"/>
      <protection/>
    </xf>
    <xf numFmtId="2" fontId="9" fillId="0" borderId="10" xfId="52" applyNumberFormat="1" applyFont="1" applyFill="1" applyBorder="1" applyAlignment="1">
      <alignment horizontal="center" vertical="center" wrapText="1"/>
      <protection/>
    </xf>
    <xf numFmtId="2" fontId="9" fillId="0" borderId="10" xfId="52" applyNumberFormat="1" applyFont="1" applyFill="1" applyBorder="1" applyAlignment="1">
      <alignment horizontal="center"/>
      <protection/>
    </xf>
    <xf numFmtId="2" fontId="9" fillId="0" borderId="0" xfId="52" applyNumberFormat="1" applyFont="1" applyFill="1" applyBorder="1" applyAlignment="1">
      <alignment horizontal="center"/>
      <protection/>
    </xf>
    <xf numFmtId="2" fontId="2" fillId="0" borderId="10" xfId="52" applyNumberFormat="1" applyFont="1" applyFill="1" applyBorder="1" applyAlignment="1">
      <alignment horizontal="center" vertical="center"/>
      <protection/>
    </xf>
    <xf numFmtId="2" fontId="2" fillId="0" borderId="0" xfId="52" applyNumberFormat="1" applyFont="1" applyFill="1" applyBorder="1" applyAlignment="1">
      <alignment horizontal="center"/>
      <protection/>
    </xf>
    <xf numFmtId="2" fontId="2" fillId="0" borderId="0" xfId="52" applyNumberFormat="1" applyFont="1" applyFill="1" applyBorder="1">
      <alignment/>
      <protection/>
    </xf>
    <xf numFmtId="2" fontId="2" fillId="0" borderId="0" xfId="52" applyNumberFormat="1" applyFont="1" applyFill="1" applyBorder="1" applyAlignment="1">
      <alignment horizontal="center" vertical="center"/>
      <protection/>
    </xf>
    <xf numFmtId="1" fontId="8" fillId="34" borderId="0" xfId="52" applyNumberFormat="1" applyFont="1" applyFill="1" applyBorder="1" applyAlignment="1">
      <alignment horizontal="center" vertical="center" readingOrder="1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yperlink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2 2" xfId="53"/>
    <cellStyle name="Normalno 2" xfId="54"/>
    <cellStyle name="Normalno 3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view="pageLayout" zoomScale="70" zoomScalePageLayoutView="70" workbookViewId="0" topLeftCell="A12">
      <selection activeCell="H28" sqref="H28"/>
    </sheetView>
  </sheetViews>
  <sheetFormatPr defaultColWidth="9.140625" defaultRowHeight="15"/>
  <cols>
    <col min="1" max="1" width="5.7109375" style="6" customWidth="1"/>
    <col min="2" max="2" width="8.7109375" style="6" customWidth="1"/>
    <col min="3" max="3" width="45.28125" style="2" customWidth="1"/>
    <col min="4" max="4" width="15.28125" style="5" customWidth="1"/>
    <col min="5" max="5" width="42.28125" style="2" customWidth="1"/>
    <col min="6" max="6" width="20.00390625" style="5" customWidth="1"/>
    <col min="7" max="7" width="15.00390625" style="5" customWidth="1"/>
    <col min="8" max="8" width="8.57421875" style="5" customWidth="1"/>
    <col min="9" max="9" width="11.140625" style="2" customWidth="1"/>
    <col min="10" max="10" width="19.140625" style="2" customWidth="1"/>
    <col min="11" max="11" width="9.140625" style="6" customWidth="1"/>
    <col min="12" max="16384" width="9.140625" style="7" customWidth="1"/>
  </cols>
  <sheetData>
    <row r="1" spans="3:5" ht="15.75">
      <c r="C1" s="2" t="s">
        <v>121</v>
      </c>
      <c r="E1" s="2" t="s">
        <v>55</v>
      </c>
    </row>
    <row r="2" ht="15.75">
      <c r="E2" s="2" t="s">
        <v>56</v>
      </c>
    </row>
    <row r="3" spans="5:9" ht="15.75">
      <c r="E3" s="2" t="s">
        <v>57</v>
      </c>
      <c r="I3" s="2" t="s">
        <v>58</v>
      </c>
    </row>
    <row r="5" ht="15.75">
      <c r="E5" s="40" t="s">
        <v>59</v>
      </c>
    </row>
    <row r="7" spans="2:11" s="4" customFormat="1" ht="34.5" customHeight="1">
      <c r="B7" s="102" t="s">
        <v>45</v>
      </c>
      <c r="C7" s="102"/>
      <c r="D7" s="102"/>
      <c r="E7" s="102"/>
      <c r="F7" s="102"/>
      <c r="G7" s="102"/>
      <c r="H7" s="102"/>
      <c r="I7" s="13"/>
      <c r="J7" s="13"/>
      <c r="K7" s="3"/>
    </row>
    <row r="8" spans="1:10" s="2" customFormat="1" ht="49.5" customHeight="1">
      <c r="A8" s="9" t="s">
        <v>53</v>
      </c>
      <c r="B8" s="9" t="s">
        <v>124</v>
      </c>
      <c r="C8" s="9" t="s">
        <v>1</v>
      </c>
      <c r="D8" s="9" t="s">
        <v>2</v>
      </c>
      <c r="E8" s="9" t="s">
        <v>0</v>
      </c>
      <c r="F8" s="9" t="s">
        <v>3</v>
      </c>
      <c r="G8" s="9" t="s">
        <v>4</v>
      </c>
      <c r="H8" s="9" t="s">
        <v>5</v>
      </c>
      <c r="I8" s="9" t="s">
        <v>27</v>
      </c>
      <c r="J8" s="39" t="s">
        <v>54</v>
      </c>
    </row>
    <row r="9" spans="1:10" s="2" customFormat="1" ht="49.5" customHeight="1">
      <c r="A9" s="10" t="s">
        <v>12</v>
      </c>
      <c r="B9" s="10">
        <v>6030</v>
      </c>
      <c r="C9" s="29" t="s">
        <v>88</v>
      </c>
      <c r="D9" s="32" t="s">
        <v>28</v>
      </c>
      <c r="E9" s="32" t="s">
        <v>67</v>
      </c>
      <c r="F9" s="32" t="s">
        <v>66</v>
      </c>
      <c r="G9" s="32" t="s">
        <v>90</v>
      </c>
      <c r="H9" s="32" t="s">
        <v>12</v>
      </c>
      <c r="I9" s="9">
        <v>7</v>
      </c>
      <c r="J9" s="89">
        <v>518</v>
      </c>
    </row>
    <row r="10" spans="1:10" s="2" customFormat="1" ht="49.5" customHeight="1">
      <c r="A10" s="10" t="s">
        <v>13</v>
      </c>
      <c r="B10" s="10">
        <v>6031</v>
      </c>
      <c r="C10" s="29" t="s">
        <v>89</v>
      </c>
      <c r="D10" s="32" t="s">
        <v>28</v>
      </c>
      <c r="E10" s="32" t="s">
        <v>67</v>
      </c>
      <c r="F10" s="32" t="s">
        <v>66</v>
      </c>
      <c r="G10" s="32" t="s">
        <v>90</v>
      </c>
      <c r="H10" s="32" t="s">
        <v>12</v>
      </c>
      <c r="I10" s="9">
        <v>7</v>
      </c>
      <c r="J10" s="89">
        <v>518</v>
      </c>
    </row>
    <row r="11" spans="1:10" s="2" customFormat="1" ht="49.5" customHeight="1">
      <c r="A11" s="10"/>
      <c r="B11" s="10">
        <v>6028</v>
      </c>
      <c r="C11" s="29" t="s">
        <v>262</v>
      </c>
      <c r="D11" s="32" t="s">
        <v>261</v>
      </c>
      <c r="E11" s="32" t="s">
        <v>29</v>
      </c>
      <c r="F11" s="32" t="s">
        <v>66</v>
      </c>
      <c r="G11" s="32" t="s">
        <v>90</v>
      </c>
      <c r="H11" s="32" t="s">
        <v>12</v>
      </c>
      <c r="I11" s="9">
        <v>1</v>
      </c>
      <c r="J11" s="89">
        <v>74</v>
      </c>
    </row>
    <row r="12" spans="1:10" s="2" customFormat="1" ht="49.5" customHeight="1">
      <c r="A12" s="10"/>
      <c r="B12" s="10">
        <v>6029</v>
      </c>
      <c r="C12" s="29" t="s">
        <v>263</v>
      </c>
      <c r="D12" s="32" t="s">
        <v>47</v>
      </c>
      <c r="E12" s="32" t="s">
        <v>29</v>
      </c>
      <c r="F12" s="32" t="s">
        <v>66</v>
      </c>
      <c r="G12" s="32" t="s">
        <v>90</v>
      </c>
      <c r="H12" s="32" t="s">
        <v>12</v>
      </c>
      <c r="I12" s="9">
        <v>1</v>
      </c>
      <c r="J12" s="89">
        <v>74</v>
      </c>
    </row>
    <row r="13" spans="1:10" s="2" customFormat="1" ht="49.5" customHeight="1">
      <c r="A13" s="10" t="s">
        <v>17</v>
      </c>
      <c r="B13" s="10">
        <v>6038</v>
      </c>
      <c r="C13" s="16" t="s">
        <v>92</v>
      </c>
      <c r="D13" s="14" t="s">
        <v>91</v>
      </c>
      <c r="E13" s="14" t="s">
        <v>38</v>
      </c>
      <c r="F13" s="15" t="s">
        <v>11</v>
      </c>
      <c r="G13" s="15" t="s">
        <v>90</v>
      </c>
      <c r="H13" s="24" t="s">
        <v>93</v>
      </c>
      <c r="I13" s="9">
        <v>11</v>
      </c>
      <c r="J13" s="89">
        <v>1647.62</v>
      </c>
    </row>
    <row r="14" spans="1:10" s="2" customFormat="1" ht="49.5" customHeight="1">
      <c r="A14" s="10" t="s">
        <v>19</v>
      </c>
      <c r="B14" s="10">
        <v>6100</v>
      </c>
      <c r="C14" s="16" t="s">
        <v>30</v>
      </c>
      <c r="D14" s="14" t="s">
        <v>28</v>
      </c>
      <c r="E14" s="14" t="s">
        <v>31</v>
      </c>
      <c r="F14" s="15" t="s">
        <v>66</v>
      </c>
      <c r="G14" s="15" t="s">
        <v>94</v>
      </c>
      <c r="H14" s="24" t="s">
        <v>12</v>
      </c>
      <c r="I14" s="9">
        <v>8</v>
      </c>
      <c r="J14" s="89">
        <v>472</v>
      </c>
    </row>
    <row r="15" spans="1:10" s="2" customFormat="1" ht="49.5" customHeight="1">
      <c r="A15" s="10" t="s">
        <v>20</v>
      </c>
      <c r="B15" s="10">
        <v>6101</v>
      </c>
      <c r="C15" s="16" t="s">
        <v>32</v>
      </c>
      <c r="D15" s="14" t="s">
        <v>28</v>
      </c>
      <c r="E15" s="14" t="s">
        <v>31</v>
      </c>
      <c r="F15" s="15" t="s">
        <v>66</v>
      </c>
      <c r="G15" s="15" t="s">
        <v>94</v>
      </c>
      <c r="H15" s="24" t="s">
        <v>93</v>
      </c>
      <c r="I15" s="9">
        <v>8</v>
      </c>
      <c r="J15" s="89">
        <v>472</v>
      </c>
    </row>
    <row r="16" spans="1:10" s="2" customFormat="1" ht="49.5" customHeight="1">
      <c r="A16" s="10" t="s">
        <v>49</v>
      </c>
      <c r="B16" s="10">
        <v>6108</v>
      </c>
      <c r="C16" s="16" t="s">
        <v>95</v>
      </c>
      <c r="D16" s="14" t="s">
        <v>28</v>
      </c>
      <c r="E16" s="14" t="s">
        <v>97</v>
      </c>
      <c r="F16" s="15" t="s">
        <v>11</v>
      </c>
      <c r="G16" s="15" t="s">
        <v>94</v>
      </c>
      <c r="H16" s="24" t="s">
        <v>12</v>
      </c>
      <c r="I16" s="9">
        <v>11</v>
      </c>
      <c r="J16" s="89">
        <v>660</v>
      </c>
    </row>
    <row r="17" spans="1:10" s="2" customFormat="1" ht="49.5" customHeight="1">
      <c r="A17" s="10" t="s">
        <v>50</v>
      </c>
      <c r="B17" s="10">
        <v>6109</v>
      </c>
      <c r="C17" s="16" t="s">
        <v>96</v>
      </c>
      <c r="D17" s="14" t="s">
        <v>28</v>
      </c>
      <c r="E17" s="14" t="s">
        <v>97</v>
      </c>
      <c r="F17" s="15" t="s">
        <v>11</v>
      </c>
      <c r="G17" s="15" t="s">
        <v>94</v>
      </c>
      <c r="H17" s="24" t="s">
        <v>12</v>
      </c>
      <c r="I17" s="9">
        <v>11</v>
      </c>
      <c r="J17" s="89">
        <v>660</v>
      </c>
    </row>
    <row r="18" spans="1:10" s="2" customFormat="1" ht="49.5" customHeight="1">
      <c r="A18" s="10" t="s">
        <v>51</v>
      </c>
      <c r="B18" s="10">
        <v>6144</v>
      </c>
      <c r="C18" s="16" t="s">
        <v>33</v>
      </c>
      <c r="D18" s="14" t="s">
        <v>28</v>
      </c>
      <c r="E18" s="14" t="s">
        <v>22</v>
      </c>
      <c r="F18" s="15" t="s">
        <v>66</v>
      </c>
      <c r="G18" s="14" t="s">
        <v>98</v>
      </c>
      <c r="H18" s="24" t="s">
        <v>12</v>
      </c>
      <c r="I18" s="9">
        <v>8</v>
      </c>
      <c r="J18" s="89">
        <v>472</v>
      </c>
    </row>
    <row r="19" spans="1:10" s="2" customFormat="1" ht="49.5" customHeight="1">
      <c r="A19" s="10" t="s">
        <v>101</v>
      </c>
      <c r="B19" s="10">
        <v>6149</v>
      </c>
      <c r="C19" s="16" t="s">
        <v>99</v>
      </c>
      <c r="D19" s="14" t="s">
        <v>28</v>
      </c>
      <c r="E19" s="54" t="s">
        <v>100</v>
      </c>
      <c r="F19" s="15" t="s">
        <v>11</v>
      </c>
      <c r="G19" s="14" t="s">
        <v>98</v>
      </c>
      <c r="H19" s="24" t="s">
        <v>93</v>
      </c>
      <c r="I19" s="9">
        <v>11</v>
      </c>
      <c r="J19" s="89">
        <v>659.02</v>
      </c>
    </row>
    <row r="20" spans="1:10" s="2" customFormat="1" ht="49.5" customHeight="1">
      <c r="A20" s="10" t="s">
        <v>135</v>
      </c>
      <c r="B20" s="10">
        <v>7001</v>
      </c>
      <c r="C20" s="16" t="s">
        <v>125</v>
      </c>
      <c r="D20" s="14" t="s">
        <v>28</v>
      </c>
      <c r="E20" s="23" t="s">
        <v>126</v>
      </c>
      <c r="F20" s="15" t="s">
        <v>9</v>
      </c>
      <c r="G20" s="15" t="s">
        <v>127</v>
      </c>
      <c r="H20" s="24" t="s">
        <v>12</v>
      </c>
      <c r="I20" s="9">
        <v>19</v>
      </c>
      <c r="J20" s="89">
        <v>1172.3</v>
      </c>
    </row>
    <row r="21" spans="1:10" s="2" customFormat="1" ht="49.5" customHeight="1">
      <c r="A21" s="10" t="s">
        <v>136</v>
      </c>
      <c r="B21" s="10">
        <v>6079</v>
      </c>
      <c r="C21" s="16" t="s">
        <v>128</v>
      </c>
      <c r="D21" s="14" t="s">
        <v>28</v>
      </c>
      <c r="E21" s="14" t="s">
        <v>129</v>
      </c>
      <c r="F21" s="22" t="s">
        <v>130</v>
      </c>
      <c r="G21" s="15" t="s">
        <v>131</v>
      </c>
      <c r="H21" s="24" t="s">
        <v>12</v>
      </c>
      <c r="I21" s="9">
        <v>0</v>
      </c>
      <c r="J21" s="89"/>
    </row>
    <row r="22" spans="1:10" s="2" customFormat="1" ht="49.5" customHeight="1">
      <c r="A22" s="10" t="s">
        <v>137</v>
      </c>
      <c r="B22" s="10">
        <v>5984</v>
      </c>
      <c r="C22" s="16" t="s">
        <v>132</v>
      </c>
      <c r="D22" s="14" t="s">
        <v>28</v>
      </c>
      <c r="E22" s="14" t="s">
        <v>133</v>
      </c>
      <c r="F22" s="22" t="s">
        <v>11</v>
      </c>
      <c r="G22" s="15" t="s">
        <v>134</v>
      </c>
      <c r="H22" s="24" t="s">
        <v>12</v>
      </c>
      <c r="I22" s="9">
        <v>19</v>
      </c>
      <c r="J22" s="89">
        <v>1138.29</v>
      </c>
    </row>
    <row r="23" ht="15.75">
      <c r="J23" s="99">
        <f>SUM(J9:J22)</f>
        <v>8537.23</v>
      </c>
    </row>
  </sheetData>
  <sheetProtection/>
  <mergeCells count="1">
    <mergeCell ref="B7:H7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tabSelected="1" view="pageLayout" zoomScale="70" zoomScaleNormal="90" zoomScalePageLayoutView="70" workbookViewId="0" topLeftCell="A1">
      <selection activeCell="F30" sqref="F30"/>
    </sheetView>
  </sheetViews>
  <sheetFormatPr defaultColWidth="9.140625" defaultRowHeight="15"/>
  <cols>
    <col min="1" max="1" width="6.8515625" style="6" customWidth="1"/>
    <col min="2" max="2" width="8.28125" style="6" customWidth="1"/>
    <col min="3" max="3" width="53.00390625" style="2" customWidth="1"/>
    <col min="4" max="4" width="14.8515625" style="5" customWidth="1"/>
    <col min="5" max="5" width="41.00390625" style="2" customWidth="1"/>
    <col min="6" max="6" width="20.140625" style="5" customWidth="1"/>
    <col min="7" max="7" width="17.421875" style="5" customWidth="1"/>
    <col min="8" max="8" width="8.28125" style="5" customWidth="1"/>
    <col min="9" max="9" width="9.28125" style="5" customWidth="1"/>
    <col min="10" max="10" width="22.28125" style="5" customWidth="1"/>
    <col min="11" max="16384" width="9.140625" style="7" customWidth="1"/>
  </cols>
  <sheetData>
    <row r="2" ht="15.75">
      <c r="E2" s="2" t="s">
        <v>55</v>
      </c>
    </row>
    <row r="3" ht="15.75">
      <c r="E3" s="2" t="s">
        <v>56</v>
      </c>
    </row>
    <row r="4" ht="15.75">
      <c r="E4" s="2" t="s">
        <v>57</v>
      </c>
    </row>
    <row r="6" spans="5:7" ht="15.75">
      <c r="E6" s="40" t="s">
        <v>60</v>
      </c>
      <c r="G6" s="5" t="s">
        <v>58</v>
      </c>
    </row>
    <row r="8" spans="2:10" s="4" customFormat="1" ht="34.5" customHeight="1">
      <c r="B8" s="102" t="s">
        <v>44</v>
      </c>
      <c r="C8" s="102"/>
      <c r="D8" s="102"/>
      <c r="E8" s="102"/>
      <c r="F8" s="102"/>
      <c r="G8" s="102"/>
      <c r="H8" s="102"/>
      <c r="I8" s="13"/>
      <c r="J8" s="13"/>
    </row>
    <row r="9" spans="1:10" s="2" customFormat="1" ht="44.25" customHeight="1">
      <c r="A9" s="10" t="s">
        <v>6</v>
      </c>
      <c r="B9" s="10" t="s">
        <v>124</v>
      </c>
      <c r="C9" s="9" t="s">
        <v>1</v>
      </c>
      <c r="D9" s="9" t="s">
        <v>2</v>
      </c>
      <c r="E9" s="9" t="s">
        <v>0</v>
      </c>
      <c r="F9" s="9" t="s">
        <v>3</v>
      </c>
      <c r="G9" s="9" t="s">
        <v>4</v>
      </c>
      <c r="H9" s="9" t="s">
        <v>5</v>
      </c>
      <c r="I9" s="9" t="s">
        <v>27</v>
      </c>
      <c r="J9" s="39" t="s">
        <v>54</v>
      </c>
    </row>
    <row r="10" spans="1:11" ht="50.25" customHeight="1">
      <c r="A10" s="1" t="s">
        <v>12</v>
      </c>
      <c r="B10" s="1">
        <v>6577</v>
      </c>
      <c r="C10" s="17" t="s">
        <v>102</v>
      </c>
      <c r="D10" s="18" t="s">
        <v>28</v>
      </c>
      <c r="E10" s="18" t="s">
        <v>67</v>
      </c>
      <c r="F10" s="18" t="s">
        <v>66</v>
      </c>
      <c r="G10" s="18" t="s">
        <v>90</v>
      </c>
      <c r="H10" s="21" t="s">
        <v>13</v>
      </c>
      <c r="I10" s="33">
        <v>6</v>
      </c>
      <c r="J10" s="97">
        <v>463.5</v>
      </c>
      <c r="K10" s="6"/>
    </row>
    <row r="11" spans="1:11" ht="50.25" customHeight="1">
      <c r="A11" s="1" t="s">
        <v>13</v>
      </c>
      <c r="B11" s="1">
        <v>6578</v>
      </c>
      <c r="C11" s="17" t="s">
        <v>103</v>
      </c>
      <c r="D11" s="18" t="s">
        <v>28</v>
      </c>
      <c r="E11" s="18" t="s">
        <v>67</v>
      </c>
      <c r="F11" s="18" t="s">
        <v>66</v>
      </c>
      <c r="G11" s="18" t="s">
        <v>90</v>
      </c>
      <c r="H11" s="21" t="s">
        <v>23</v>
      </c>
      <c r="I11" s="33">
        <v>6</v>
      </c>
      <c r="J11" s="97">
        <v>462</v>
      </c>
      <c r="K11" s="6"/>
    </row>
    <row r="12" spans="1:10" ht="58.5" customHeight="1">
      <c r="A12" s="1" t="s">
        <v>14</v>
      </c>
      <c r="B12" s="1">
        <v>7071</v>
      </c>
      <c r="C12" s="17" t="s">
        <v>104</v>
      </c>
      <c r="D12" s="18" t="s">
        <v>28</v>
      </c>
      <c r="E12" s="18" t="s">
        <v>24</v>
      </c>
      <c r="F12" s="22" t="s">
        <v>9</v>
      </c>
      <c r="G12" s="18" t="s">
        <v>90</v>
      </c>
      <c r="H12" s="20" t="s">
        <v>13</v>
      </c>
      <c r="I12" s="33">
        <v>6</v>
      </c>
      <c r="J12" s="92">
        <v>925.5</v>
      </c>
    </row>
    <row r="13" spans="1:10" ht="58.5" customHeight="1">
      <c r="A13" s="1" t="s">
        <v>15</v>
      </c>
      <c r="B13" s="1">
        <v>7168</v>
      </c>
      <c r="C13" s="17" t="s">
        <v>105</v>
      </c>
      <c r="D13" s="18" t="s">
        <v>28</v>
      </c>
      <c r="E13" s="18" t="s">
        <v>38</v>
      </c>
      <c r="F13" s="22" t="s">
        <v>11</v>
      </c>
      <c r="G13" s="18" t="s">
        <v>90</v>
      </c>
      <c r="H13" s="20" t="s">
        <v>13</v>
      </c>
      <c r="I13" s="33">
        <v>8</v>
      </c>
      <c r="J13" s="92">
        <v>616</v>
      </c>
    </row>
    <row r="14" spans="1:11" ht="50.25" customHeight="1">
      <c r="A14" s="1" t="s">
        <v>16</v>
      </c>
      <c r="B14" s="1">
        <v>7169</v>
      </c>
      <c r="C14" s="17" t="s">
        <v>106</v>
      </c>
      <c r="D14" s="18" t="s">
        <v>28</v>
      </c>
      <c r="E14" s="18" t="s">
        <v>38</v>
      </c>
      <c r="F14" s="18" t="s">
        <v>11</v>
      </c>
      <c r="G14" s="18" t="s">
        <v>90</v>
      </c>
      <c r="H14" s="20" t="s">
        <v>13</v>
      </c>
      <c r="I14" s="33">
        <v>8</v>
      </c>
      <c r="J14" s="97">
        <v>618</v>
      </c>
      <c r="K14" s="6"/>
    </row>
    <row r="15" spans="1:11" ht="58.5" customHeight="1">
      <c r="A15" s="1" t="s">
        <v>18</v>
      </c>
      <c r="B15" s="1">
        <v>6529</v>
      </c>
      <c r="C15" s="17" t="s">
        <v>34</v>
      </c>
      <c r="D15" s="18" t="s">
        <v>28</v>
      </c>
      <c r="E15" s="18" t="s">
        <v>36</v>
      </c>
      <c r="F15" s="18" t="s">
        <v>66</v>
      </c>
      <c r="G15" s="18" t="s">
        <v>94</v>
      </c>
      <c r="H15" s="20" t="s">
        <v>13</v>
      </c>
      <c r="I15" s="33">
        <v>3</v>
      </c>
      <c r="J15" s="97">
        <v>184.2</v>
      </c>
      <c r="K15" s="6"/>
    </row>
    <row r="16" spans="1:11" ht="58.5" customHeight="1">
      <c r="A16" s="1" t="s">
        <v>17</v>
      </c>
      <c r="B16" s="1">
        <v>6530</v>
      </c>
      <c r="C16" s="17" t="s">
        <v>35</v>
      </c>
      <c r="D16" s="18" t="s">
        <v>28</v>
      </c>
      <c r="E16" s="18" t="s">
        <v>36</v>
      </c>
      <c r="F16" s="18" t="s">
        <v>66</v>
      </c>
      <c r="G16" s="18" t="s">
        <v>94</v>
      </c>
      <c r="H16" s="20" t="s">
        <v>13</v>
      </c>
      <c r="I16" s="33">
        <v>3</v>
      </c>
      <c r="J16" s="97">
        <v>186</v>
      </c>
      <c r="K16" s="6"/>
    </row>
    <row r="17" spans="1:11" ht="58.5" customHeight="1">
      <c r="A17" s="1" t="s">
        <v>19</v>
      </c>
      <c r="B17" s="1">
        <v>6548</v>
      </c>
      <c r="C17" s="17" t="s">
        <v>107</v>
      </c>
      <c r="D17" s="18" t="s">
        <v>28</v>
      </c>
      <c r="E17" s="18" t="s">
        <v>110</v>
      </c>
      <c r="F17" s="18" t="s">
        <v>66</v>
      </c>
      <c r="G17" s="18" t="s">
        <v>94</v>
      </c>
      <c r="H17" s="20" t="s">
        <v>23</v>
      </c>
      <c r="I17" s="33">
        <v>3</v>
      </c>
      <c r="J17" s="97">
        <v>184.2</v>
      </c>
      <c r="K17" s="6"/>
    </row>
    <row r="18" spans="1:11" ht="58.5" customHeight="1">
      <c r="A18" s="1" t="s">
        <v>20</v>
      </c>
      <c r="B18" s="1">
        <v>6549</v>
      </c>
      <c r="C18" s="17" t="s">
        <v>108</v>
      </c>
      <c r="D18" s="18" t="s">
        <v>28</v>
      </c>
      <c r="E18" s="18" t="s">
        <v>110</v>
      </c>
      <c r="F18" s="18" t="s">
        <v>66</v>
      </c>
      <c r="G18" s="18" t="s">
        <v>94</v>
      </c>
      <c r="H18" s="20" t="s">
        <v>13</v>
      </c>
      <c r="I18" s="33">
        <v>3</v>
      </c>
      <c r="J18" s="97">
        <v>186</v>
      </c>
      <c r="K18" s="6"/>
    </row>
    <row r="19" spans="1:11" ht="58.5" customHeight="1">
      <c r="A19" s="1" t="s">
        <v>21</v>
      </c>
      <c r="B19" s="1">
        <v>7059</v>
      </c>
      <c r="C19" s="17" t="s">
        <v>109</v>
      </c>
      <c r="D19" s="18" t="s">
        <v>28</v>
      </c>
      <c r="E19" s="18" t="s">
        <v>25</v>
      </c>
      <c r="F19" s="22" t="s">
        <v>9</v>
      </c>
      <c r="G19" s="18" t="s">
        <v>94</v>
      </c>
      <c r="H19" s="20" t="s">
        <v>13</v>
      </c>
      <c r="I19" s="33">
        <v>6</v>
      </c>
      <c r="J19" s="97">
        <v>740.4</v>
      </c>
      <c r="K19" s="6"/>
    </row>
    <row r="20" spans="1:11" ht="58.5" customHeight="1">
      <c r="A20" s="1" t="s">
        <v>41</v>
      </c>
      <c r="B20" s="1">
        <v>7164</v>
      </c>
      <c r="C20" s="17" t="s">
        <v>111</v>
      </c>
      <c r="D20" s="18" t="s">
        <v>28</v>
      </c>
      <c r="E20" s="18" t="s">
        <v>113</v>
      </c>
      <c r="F20" s="22" t="s">
        <v>11</v>
      </c>
      <c r="G20" s="18" t="s">
        <v>94</v>
      </c>
      <c r="H20" s="20" t="s">
        <v>13</v>
      </c>
      <c r="I20" s="33">
        <v>8</v>
      </c>
      <c r="J20" s="97">
        <v>488</v>
      </c>
      <c r="K20" s="6"/>
    </row>
    <row r="21" spans="1:11" ht="58.5" customHeight="1">
      <c r="A21" s="1" t="s">
        <v>42</v>
      </c>
      <c r="B21" s="1">
        <v>7165</v>
      </c>
      <c r="C21" s="17" t="s">
        <v>112</v>
      </c>
      <c r="D21" s="18" t="s">
        <v>28</v>
      </c>
      <c r="E21" s="18" t="s">
        <v>113</v>
      </c>
      <c r="F21" s="22" t="s">
        <v>11</v>
      </c>
      <c r="G21" s="18" t="s">
        <v>94</v>
      </c>
      <c r="H21" s="20" t="s">
        <v>13</v>
      </c>
      <c r="I21" s="33">
        <v>8</v>
      </c>
      <c r="J21" s="97">
        <v>499.2</v>
      </c>
      <c r="K21" s="6"/>
    </row>
    <row r="22" spans="1:11" ht="58.5" customHeight="1">
      <c r="A22" s="1" t="s">
        <v>49</v>
      </c>
      <c r="B22" s="1">
        <v>6565</v>
      </c>
      <c r="C22" s="17" t="s">
        <v>37</v>
      </c>
      <c r="D22" s="18" t="s">
        <v>28</v>
      </c>
      <c r="E22" s="18" t="s">
        <v>22</v>
      </c>
      <c r="F22" s="22" t="s">
        <v>66</v>
      </c>
      <c r="G22" s="18" t="s">
        <v>98</v>
      </c>
      <c r="H22" s="20" t="s">
        <v>23</v>
      </c>
      <c r="I22" s="33">
        <v>6</v>
      </c>
      <c r="J22" s="97">
        <v>370.2</v>
      </c>
      <c r="K22" s="6"/>
    </row>
    <row r="23" spans="1:11" ht="58.5" customHeight="1">
      <c r="A23" s="1" t="s">
        <v>50</v>
      </c>
      <c r="B23" s="1">
        <v>7034</v>
      </c>
      <c r="C23" s="17" t="s">
        <v>114</v>
      </c>
      <c r="D23" s="18" t="s">
        <v>28</v>
      </c>
      <c r="E23" s="18" t="s">
        <v>115</v>
      </c>
      <c r="F23" s="22" t="s">
        <v>9</v>
      </c>
      <c r="G23" s="18" t="s">
        <v>98</v>
      </c>
      <c r="H23" s="20" t="s">
        <v>13</v>
      </c>
      <c r="I23" s="33">
        <v>6</v>
      </c>
      <c r="J23" s="97">
        <v>370.2</v>
      </c>
      <c r="K23" s="6"/>
    </row>
    <row r="24" spans="1:11" ht="58.5" customHeight="1">
      <c r="A24" s="1" t="s">
        <v>51</v>
      </c>
      <c r="B24" s="1">
        <v>7160</v>
      </c>
      <c r="C24" s="17" t="s">
        <v>116</v>
      </c>
      <c r="D24" s="18" t="s">
        <v>28</v>
      </c>
      <c r="E24" s="18" t="s">
        <v>39</v>
      </c>
      <c r="F24" s="18" t="s">
        <v>11</v>
      </c>
      <c r="G24" s="18" t="s">
        <v>98</v>
      </c>
      <c r="H24" s="20" t="s">
        <v>13</v>
      </c>
      <c r="I24" s="33">
        <v>8</v>
      </c>
      <c r="J24" s="97">
        <v>240</v>
      </c>
      <c r="K24" s="6"/>
    </row>
    <row r="25" spans="1:11" ht="58.5" customHeight="1">
      <c r="A25" s="1" t="s">
        <v>52</v>
      </c>
      <c r="B25" s="1">
        <v>7161</v>
      </c>
      <c r="C25" s="17" t="s">
        <v>117</v>
      </c>
      <c r="D25" s="18" t="s">
        <v>28</v>
      </c>
      <c r="E25" s="18" t="s">
        <v>39</v>
      </c>
      <c r="F25" s="18" t="s">
        <v>11</v>
      </c>
      <c r="G25" s="18" t="s">
        <v>98</v>
      </c>
      <c r="H25" s="20" t="s">
        <v>13</v>
      </c>
      <c r="I25" s="33">
        <v>8</v>
      </c>
      <c r="J25" s="97">
        <v>256.3</v>
      </c>
      <c r="K25" s="6"/>
    </row>
    <row r="26" spans="1:11" ht="58.5" customHeight="1">
      <c r="A26" s="1" t="s">
        <v>101</v>
      </c>
      <c r="B26" s="1">
        <v>7002</v>
      </c>
      <c r="C26" s="17" t="s">
        <v>138</v>
      </c>
      <c r="D26" s="18" t="s">
        <v>28</v>
      </c>
      <c r="E26" s="17" t="s">
        <v>139</v>
      </c>
      <c r="F26" s="18" t="s">
        <v>9</v>
      </c>
      <c r="G26" s="18" t="s">
        <v>127</v>
      </c>
      <c r="H26" s="20" t="s">
        <v>13</v>
      </c>
      <c r="I26" s="33">
        <v>20</v>
      </c>
      <c r="J26" s="97">
        <v>1234</v>
      </c>
      <c r="K26" s="6"/>
    </row>
    <row r="27" spans="1:11" ht="58.5" customHeight="1">
      <c r="A27" s="1" t="s">
        <v>135</v>
      </c>
      <c r="B27" s="1">
        <v>6721</v>
      </c>
      <c r="C27" s="17" t="s">
        <v>140</v>
      </c>
      <c r="D27" s="18" t="s">
        <v>28</v>
      </c>
      <c r="E27" s="17" t="s">
        <v>141</v>
      </c>
      <c r="F27" s="22" t="s">
        <v>130</v>
      </c>
      <c r="G27" s="18" t="s">
        <v>142</v>
      </c>
      <c r="H27" s="20">
        <v>2</v>
      </c>
      <c r="I27" s="33">
        <v>6</v>
      </c>
      <c r="J27" s="97">
        <v>359.4</v>
      </c>
      <c r="K27" s="6"/>
    </row>
    <row r="28" spans="1:11" ht="58.5" customHeight="1">
      <c r="A28" s="1" t="s">
        <v>136</v>
      </c>
      <c r="B28" s="1">
        <v>6897</v>
      </c>
      <c r="C28" s="17" t="s">
        <v>143</v>
      </c>
      <c r="D28" s="18" t="s">
        <v>28</v>
      </c>
      <c r="E28" s="17" t="s">
        <v>144</v>
      </c>
      <c r="F28" s="18" t="s">
        <v>145</v>
      </c>
      <c r="G28" s="18" t="s">
        <v>146</v>
      </c>
      <c r="H28" s="20">
        <v>2</v>
      </c>
      <c r="I28" s="33">
        <v>20</v>
      </c>
      <c r="J28" s="97">
        <v>1234</v>
      </c>
      <c r="K28" s="6"/>
    </row>
    <row r="29" ht="15.75">
      <c r="J29" s="98">
        <f>SUM(J10:J28)</f>
        <v>9617.099999999999</v>
      </c>
    </row>
  </sheetData>
  <sheetProtection/>
  <mergeCells count="1">
    <mergeCell ref="B8:H8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4"/>
  <sheetViews>
    <sheetView view="pageLayout" zoomScale="70" zoomScaleNormal="80" zoomScalePageLayoutView="70" workbookViewId="0" topLeftCell="A25">
      <selection activeCell="H28" sqref="H28"/>
    </sheetView>
  </sheetViews>
  <sheetFormatPr defaultColWidth="9.140625" defaultRowHeight="15"/>
  <cols>
    <col min="1" max="2" width="9.140625" style="6" customWidth="1"/>
    <col min="3" max="3" width="58.7109375" style="2" customWidth="1"/>
    <col min="4" max="4" width="15.57421875" style="5" customWidth="1"/>
    <col min="5" max="5" width="50.8515625" style="2" customWidth="1"/>
    <col min="6" max="6" width="21.140625" style="5" customWidth="1"/>
    <col min="7" max="7" width="20.00390625" style="5" customWidth="1"/>
    <col min="8" max="8" width="10.140625" style="5" bestFit="1" customWidth="1"/>
    <col min="9" max="9" width="10.140625" style="2" customWidth="1"/>
    <col min="10" max="10" width="19.7109375" style="57" customWidth="1"/>
    <col min="11" max="16384" width="9.140625" style="7" customWidth="1"/>
  </cols>
  <sheetData>
    <row r="2" spans="3:5" ht="15.75">
      <c r="C2" s="2" t="s">
        <v>122</v>
      </c>
      <c r="E2" s="2" t="s">
        <v>55</v>
      </c>
    </row>
    <row r="3" ht="15.75">
      <c r="E3" s="2" t="s">
        <v>56</v>
      </c>
    </row>
    <row r="4" ht="15.75">
      <c r="E4" s="2" t="s">
        <v>57</v>
      </c>
    </row>
    <row r="6" spans="5:8" ht="18.75">
      <c r="E6" s="41" t="s">
        <v>59</v>
      </c>
      <c r="H6" s="5" t="s">
        <v>58</v>
      </c>
    </row>
    <row r="8" spans="2:10" s="4" customFormat="1" ht="34.5" customHeight="1">
      <c r="B8" s="102" t="s">
        <v>43</v>
      </c>
      <c r="C8" s="102"/>
      <c r="D8" s="102"/>
      <c r="E8" s="102"/>
      <c r="F8" s="102"/>
      <c r="G8" s="102"/>
      <c r="H8" s="102"/>
      <c r="I8" s="13"/>
      <c r="J8" s="13"/>
    </row>
    <row r="9" spans="1:10" s="2" customFormat="1" ht="50.25" customHeight="1">
      <c r="A9" s="10" t="s">
        <v>6</v>
      </c>
      <c r="B9" s="10" t="s">
        <v>124</v>
      </c>
      <c r="C9" s="9" t="s">
        <v>1</v>
      </c>
      <c r="D9" s="9" t="s">
        <v>2</v>
      </c>
      <c r="E9" s="9" t="s">
        <v>0</v>
      </c>
      <c r="F9" s="9" t="s">
        <v>3</v>
      </c>
      <c r="G9" s="9" t="s">
        <v>4</v>
      </c>
      <c r="H9" s="9" t="s">
        <v>5</v>
      </c>
      <c r="I9" s="9" t="s">
        <v>27</v>
      </c>
      <c r="J9" s="39" t="s">
        <v>54</v>
      </c>
    </row>
    <row r="10" spans="1:11" ht="58.5" customHeight="1">
      <c r="A10" s="1" t="s">
        <v>12</v>
      </c>
      <c r="B10" s="1">
        <v>6581</v>
      </c>
      <c r="C10" s="17" t="s">
        <v>64</v>
      </c>
      <c r="D10" s="18" t="s">
        <v>28</v>
      </c>
      <c r="E10" s="19" t="s">
        <v>67</v>
      </c>
      <c r="F10" s="18" t="s">
        <v>66</v>
      </c>
      <c r="G10" s="18" t="s">
        <v>8</v>
      </c>
      <c r="H10" s="20">
        <v>3</v>
      </c>
      <c r="I10" s="33">
        <v>3</v>
      </c>
      <c r="J10" s="97">
        <v>231.75</v>
      </c>
      <c r="K10" s="6"/>
    </row>
    <row r="11" spans="1:10" ht="58.5" customHeight="1">
      <c r="A11" s="1" t="s">
        <v>13</v>
      </c>
      <c r="B11" s="1">
        <v>6582</v>
      </c>
      <c r="C11" s="17" t="s">
        <v>65</v>
      </c>
      <c r="D11" s="18" t="s">
        <v>28</v>
      </c>
      <c r="E11" s="19" t="s">
        <v>67</v>
      </c>
      <c r="F11" s="18" t="s">
        <v>66</v>
      </c>
      <c r="G11" s="18" t="s">
        <v>8</v>
      </c>
      <c r="H11" s="20">
        <v>3</v>
      </c>
      <c r="I11" s="33">
        <v>3</v>
      </c>
      <c r="J11" s="97">
        <v>231</v>
      </c>
    </row>
    <row r="12" spans="1:10" ht="58.5" customHeight="1">
      <c r="A12" s="1" t="s">
        <v>14</v>
      </c>
      <c r="B12" s="1">
        <v>7108</v>
      </c>
      <c r="C12" s="30" t="s">
        <v>68</v>
      </c>
      <c r="D12" s="18" t="s">
        <v>28</v>
      </c>
      <c r="E12" s="31" t="s">
        <v>24</v>
      </c>
      <c r="F12" s="18" t="s">
        <v>9</v>
      </c>
      <c r="G12" s="18" t="s">
        <v>8</v>
      </c>
      <c r="H12" s="20" t="s">
        <v>14</v>
      </c>
      <c r="I12" s="33">
        <v>1</v>
      </c>
      <c r="J12" s="97">
        <v>154.25</v>
      </c>
    </row>
    <row r="13" spans="1:10" ht="58.5" customHeight="1">
      <c r="A13" s="1" t="s">
        <v>15</v>
      </c>
      <c r="B13" s="1">
        <v>7170</v>
      </c>
      <c r="C13" s="30" t="s">
        <v>264</v>
      </c>
      <c r="D13" s="18" t="s">
        <v>28</v>
      </c>
      <c r="E13" s="31" t="s">
        <v>38</v>
      </c>
      <c r="F13" s="18" t="s">
        <v>11</v>
      </c>
      <c r="G13" s="18" t="s">
        <v>8</v>
      </c>
      <c r="H13" s="20" t="s">
        <v>14</v>
      </c>
      <c r="I13" s="33">
        <v>10</v>
      </c>
      <c r="J13" s="97">
        <v>770</v>
      </c>
    </row>
    <row r="14" spans="1:10" ht="58.5" customHeight="1">
      <c r="A14" s="1" t="s">
        <v>16</v>
      </c>
      <c r="B14" s="1">
        <v>7171</v>
      </c>
      <c r="C14" s="30" t="s">
        <v>265</v>
      </c>
      <c r="D14" s="18" t="s">
        <v>28</v>
      </c>
      <c r="E14" s="31" t="s">
        <v>38</v>
      </c>
      <c r="F14" s="18" t="s">
        <v>11</v>
      </c>
      <c r="G14" s="18" t="s">
        <v>8</v>
      </c>
      <c r="H14" s="20" t="s">
        <v>14</v>
      </c>
      <c r="I14" s="33">
        <v>10</v>
      </c>
      <c r="J14" s="97">
        <v>772.5</v>
      </c>
    </row>
    <row r="15" spans="1:10" s="27" customFormat="1" ht="58.5" customHeight="1">
      <c r="A15" s="1" t="s">
        <v>18</v>
      </c>
      <c r="B15" s="1">
        <v>6533</v>
      </c>
      <c r="C15" s="25" t="s">
        <v>69</v>
      </c>
      <c r="D15" s="18" t="s">
        <v>28</v>
      </c>
      <c r="E15" s="26" t="s">
        <v>71</v>
      </c>
      <c r="F15" s="18" t="s">
        <v>66</v>
      </c>
      <c r="G15" s="18" t="s">
        <v>10</v>
      </c>
      <c r="H15" s="20">
        <v>3</v>
      </c>
      <c r="I15" s="33">
        <v>2</v>
      </c>
      <c r="J15" s="97">
        <v>122.5</v>
      </c>
    </row>
    <row r="16" spans="1:10" ht="58.5" customHeight="1">
      <c r="A16" s="1" t="s">
        <v>17</v>
      </c>
      <c r="B16" s="1">
        <v>6534</v>
      </c>
      <c r="C16" s="17" t="s">
        <v>70</v>
      </c>
      <c r="D16" s="18" t="s">
        <v>28</v>
      </c>
      <c r="E16" s="48" t="s">
        <v>71</v>
      </c>
      <c r="F16" s="18" t="s">
        <v>66</v>
      </c>
      <c r="G16" s="18" t="s">
        <v>10</v>
      </c>
      <c r="H16" s="20">
        <v>3</v>
      </c>
      <c r="I16" s="33">
        <v>2</v>
      </c>
      <c r="J16" s="97">
        <v>122.5</v>
      </c>
    </row>
    <row r="17" spans="1:10" ht="58.5" customHeight="1">
      <c r="A17" s="1"/>
      <c r="B17" s="1">
        <v>6552</v>
      </c>
      <c r="C17" s="17" t="s">
        <v>266</v>
      </c>
      <c r="D17" s="18" t="s">
        <v>28</v>
      </c>
      <c r="E17" s="48" t="s">
        <v>110</v>
      </c>
      <c r="F17" s="18" t="s">
        <v>66</v>
      </c>
      <c r="G17" s="18" t="s">
        <v>10</v>
      </c>
      <c r="H17" s="20" t="s">
        <v>14</v>
      </c>
      <c r="I17" s="33">
        <v>1</v>
      </c>
      <c r="J17" s="97">
        <v>70.6</v>
      </c>
    </row>
    <row r="18" spans="1:10" ht="58.5" customHeight="1">
      <c r="A18" s="1"/>
      <c r="B18" s="1">
        <v>6553</v>
      </c>
      <c r="C18" s="17" t="s">
        <v>267</v>
      </c>
      <c r="D18" s="18" t="s">
        <v>28</v>
      </c>
      <c r="E18" s="48" t="s">
        <v>110</v>
      </c>
      <c r="F18" s="18" t="s">
        <v>66</v>
      </c>
      <c r="G18" s="18" t="s">
        <v>10</v>
      </c>
      <c r="H18" s="20" t="s">
        <v>14</v>
      </c>
      <c r="I18" s="33">
        <v>1</v>
      </c>
      <c r="J18" s="97">
        <v>70.6</v>
      </c>
    </row>
    <row r="19" spans="1:10" s="27" customFormat="1" ht="58.5" customHeight="1">
      <c r="A19" s="1" t="s">
        <v>19</v>
      </c>
      <c r="B19" s="1">
        <v>7060</v>
      </c>
      <c r="C19" s="17" t="s">
        <v>72</v>
      </c>
      <c r="D19" s="18" t="s">
        <v>28</v>
      </c>
      <c r="E19" s="28" t="s">
        <v>25</v>
      </c>
      <c r="F19" s="18" t="s">
        <v>9</v>
      </c>
      <c r="G19" s="18" t="s">
        <v>10</v>
      </c>
      <c r="H19" s="20">
        <v>3</v>
      </c>
      <c r="I19" s="33">
        <v>1</v>
      </c>
      <c r="J19" s="97">
        <v>123.4</v>
      </c>
    </row>
    <row r="20" spans="1:10" s="27" customFormat="1" ht="58.5" customHeight="1">
      <c r="A20" s="1"/>
      <c r="B20" s="1">
        <v>7166</v>
      </c>
      <c r="C20" s="17" t="s">
        <v>268</v>
      </c>
      <c r="D20" s="18" t="s">
        <v>28</v>
      </c>
      <c r="E20" s="28" t="s">
        <v>270</v>
      </c>
      <c r="F20" s="18" t="s">
        <v>11</v>
      </c>
      <c r="G20" s="18" t="s">
        <v>10</v>
      </c>
      <c r="H20" s="20" t="s">
        <v>14</v>
      </c>
      <c r="I20" s="33">
        <v>10</v>
      </c>
      <c r="J20" s="97">
        <v>610</v>
      </c>
    </row>
    <row r="21" spans="1:10" s="27" customFormat="1" ht="58.5" customHeight="1">
      <c r="A21" s="1"/>
      <c r="B21" s="1">
        <v>7167</v>
      </c>
      <c r="C21" s="17" t="s">
        <v>269</v>
      </c>
      <c r="D21" s="18" t="s">
        <v>28</v>
      </c>
      <c r="E21" s="28" t="s">
        <v>270</v>
      </c>
      <c r="F21" s="18" t="s">
        <v>11</v>
      </c>
      <c r="G21" s="18" t="s">
        <v>10</v>
      </c>
      <c r="H21" s="20" t="s">
        <v>14</v>
      </c>
      <c r="I21" s="33">
        <v>10</v>
      </c>
      <c r="J21" s="97">
        <v>624</v>
      </c>
    </row>
    <row r="22" spans="1:10" s="27" customFormat="1" ht="58.5" customHeight="1">
      <c r="A22" s="1" t="s">
        <v>20</v>
      </c>
      <c r="B22" s="1">
        <v>6567</v>
      </c>
      <c r="C22" s="17" t="s">
        <v>73</v>
      </c>
      <c r="D22" s="18" t="s">
        <v>28</v>
      </c>
      <c r="E22" s="28" t="s">
        <v>74</v>
      </c>
      <c r="F22" s="18" t="s">
        <v>66</v>
      </c>
      <c r="G22" s="18" t="s">
        <v>7</v>
      </c>
      <c r="H22" s="20">
        <v>3</v>
      </c>
      <c r="I22" s="33">
        <v>3</v>
      </c>
      <c r="J22" s="97">
        <v>185.1</v>
      </c>
    </row>
    <row r="23" spans="1:10" ht="58.5" customHeight="1">
      <c r="A23" s="1" t="s">
        <v>21</v>
      </c>
      <c r="B23" s="1">
        <v>7035</v>
      </c>
      <c r="C23" s="17" t="s">
        <v>75</v>
      </c>
      <c r="D23" s="18" t="s">
        <v>28</v>
      </c>
      <c r="E23" s="19" t="s">
        <v>26</v>
      </c>
      <c r="F23" s="18" t="s">
        <v>9</v>
      </c>
      <c r="G23" s="18" t="s">
        <v>7</v>
      </c>
      <c r="H23" s="20">
        <v>3</v>
      </c>
      <c r="I23" s="33">
        <v>1</v>
      </c>
      <c r="J23" s="97">
        <v>61.7</v>
      </c>
    </row>
    <row r="24" spans="1:10" ht="58.5" customHeight="1">
      <c r="A24" s="1"/>
      <c r="B24" s="1">
        <v>7162</v>
      </c>
      <c r="C24" s="17" t="s">
        <v>271</v>
      </c>
      <c r="D24" s="18" t="s">
        <v>28</v>
      </c>
      <c r="E24" s="19" t="s">
        <v>39</v>
      </c>
      <c r="F24" s="18" t="s">
        <v>11</v>
      </c>
      <c r="G24" s="18" t="s">
        <v>7</v>
      </c>
      <c r="H24" s="20" t="s">
        <v>14</v>
      </c>
      <c r="I24" s="33">
        <v>10</v>
      </c>
      <c r="J24" s="97">
        <v>300</v>
      </c>
    </row>
    <row r="25" spans="1:10" ht="58.5" customHeight="1">
      <c r="A25" s="1"/>
      <c r="B25" s="1">
        <v>7163</v>
      </c>
      <c r="C25" s="17" t="s">
        <v>272</v>
      </c>
      <c r="D25" s="18" t="s">
        <v>28</v>
      </c>
      <c r="E25" s="19" t="s">
        <v>39</v>
      </c>
      <c r="F25" s="18" t="s">
        <v>11</v>
      </c>
      <c r="G25" s="18" t="s">
        <v>7</v>
      </c>
      <c r="H25" s="20" t="s">
        <v>14</v>
      </c>
      <c r="I25" s="33">
        <v>10</v>
      </c>
      <c r="J25" s="97">
        <v>317</v>
      </c>
    </row>
    <row r="26" spans="1:10" ht="58.5" customHeight="1">
      <c r="A26" s="1" t="s">
        <v>12</v>
      </c>
      <c r="B26" s="1">
        <v>7003</v>
      </c>
      <c r="C26" s="17" t="s">
        <v>147</v>
      </c>
      <c r="D26" s="18" t="s">
        <v>28</v>
      </c>
      <c r="E26" s="19" t="s">
        <v>139</v>
      </c>
      <c r="F26" s="18" t="s">
        <v>9</v>
      </c>
      <c r="G26" s="18" t="s">
        <v>127</v>
      </c>
      <c r="H26" s="20">
        <v>3</v>
      </c>
      <c r="I26" s="33">
        <v>14</v>
      </c>
      <c r="J26" s="97" t="s">
        <v>322</v>
      </c>
    </row>
    <row r="27" spans="1:10" ht="58.5" customHeight="1">
      <c r="A27" s="1" t="s">
        <v>13</v>
      </c>
      <c r="B27" s="1">
        <v>6700</v>
      </c>
      <c r="C27" s="17" t="s">
        <v>148</v>
      </c>
      <c r="D27" s="18" t="s">
        <v>28</v>
      </c>
      <c r="E27" s="17" t="s">
        <v>149</v>
      </c>
      <c r="F27" s="18" t="s">
        <v>150</v>
      </c>
      <c r="G27" s="18" t="s">
        <v>151</v>
      </c>
      <c r="H27" s="20" t="s">
        <v>152</v>
      </c>
      <c r="I27" s="33">
        <v>0</v>
      </c>
      <c r="J27" s="97"/>
    </row>
    <row r="28" spans="1:10" ht="58.5" customHeight="1">
      <c r="A28" s="57" t="s">
        <v>14</v>
      </c>
      <c r="B28" s="57">
        <v>6898</v>
      </c>
      <c r="C28" s="30" t="s">
        <v>153</v>
      </c>
      <c r="D28" s="58" t="s">
        <v>28</v>
      </c>
      <c r="E28" s="30" t="s">
        <v>154</v>
      </c>
      <c r="F28" s="58" t="s">
        <v>145</v>
      </c>
      <c r="G28" s="58" t="s">
        <v>146</v>
      </c>
      <c r="H28" s="59">
        <v>3</v>
      </c>
      <c r="I28" s="60">
        <v>14</v>
      </c>
      <c r="J28" s="97">
        <v>863.8</v>
      </c>
    </row>
    <row r="29" spans="1:10" ht="58.5" customHeight="1">
      <c r="A29" s="57"/>
      <c r="B29" s="57"/>
      <c r="C29" s="30"/>
      <c r="D29" s="58"/>
      <c r="E29" s="30"/>
      <c r="F29" s="58"/>
      <c r="G29" s="58"/>
      <c r="H29" s="59"/>
      <c r="I29" s="60"/>
      <c r="J29" s="97">
        <f>SUM(J10:J28)</f>
        <v>5630.7</v>
      </c>
    </row>
    <row r="30" ht="15.75">
      <c r="J30" s="100">
        <f>SUM(J10:J29)</f>
        <v>11261.4</v>
      </c>
    </row>
    <row r="34" ht="15.75">
      <c r="C34" s="2" t="s">
        <v>40</v>
      </c>
    </row>
  </sheetData>
  <sheetProtection/>
  <mergeCells count="1">
    <mergeCell ref="B8:H8"/>
  </mergeCells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29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30"/>
  <sheetViews>
    <sheetView view="pageLayout" zoomScale="70" zoomScalePageLayoutView="70" workbookViewId="0" topLeftCell="A23">
      <selection activeCell="J20" sqref="J20"/>
    </sheetView>
  </sheetViews>
  <sheetFormatPr defaultColWidth="9.140625" defaultRowHeight="15"/>
  <cols>
    <col min="1" max="1" width="9.140625" style="6" customWidth="1"/>
    <col min="2" max="2" width="11.57421875" style="6" customWidth="1"/>
    <col min="3" max="3" width="58.00390625" style="2" customWidth="1"/>
    <col min="4" max="4" width="15.28125" style="5" customWidth="1"/>
    <col min="5" max="5" width="39.57421875" style="2" customWidth="1"/>
    <col min="6" max="6" width="21.140625" style="2" customWidth="1"/>
    <col min="7" max="7" width="20.00390625" style="5" customWidth="1"/>
    <col min="8" max="8" width="8.7109375" style="2" customWidth="1"/>
    <col min="9" max="9" width="7.8515625" style="2" customWidth="1"/>
    <col min="10" max="10" width="16.57421875" style="2" customWidth="1"/>
    <col min="11" max="16384" width="9.140625" style="7" customWidth="1"/>
  </cols>
  <sheetData>
    <row r="2" spans="3:5" ht="15.75">
      <c r="C2" s="2" t="s">
        <v>123</v>
      </c>
      <c r="E2" s="2" t="s">
        <v>55</v>
      </c>
    </row>
    <row r="3" ht="15.75">
      <c r="E3" s="2" t="s">
        <v>56</v>
      </c>
    </row>
    <row r="4" ht="15.75">
      <c r="E4" s="2" t="s">
        <v>57</v>
      </c>
    </row>
    <row r="6" spans="5:7" ht="18.75">
      <c r="E6" s="41" t="s">
        <v>59</v>
      </c>
      <c r="G6" s="5" t="s">
        <v>58</v>
      </c>
    </row>
    <row r="9" spans="2:10" s="4" customFormat="1" ht="34.5" customHeight="1">
      <c r="B9" s="102" t="s">
        <v>46</v>
      </c>
      <c r="C9" s="102"/>
      <c r="D9" s="102"/>
      <c r="E9" s="102"/>
      <c r="F9" s="102"/>
      <c r="G9" s="102"/>
      <c r="H9" s="102"/>
      <c r="I9" s="13"/>
      <c r="J9" s="13"/>
    </row>
    <row r="10" spans="1:10" s="2" customFormat="1" ht="52.5" customHeight="1">
      <c r="A10" s="10" t="s">
        <v>6</v>
      </c>
      <c r="B10" s="10" t="s">
        <v>124</v>
      </c>
      <c r="C10" s="9" t="s">
        <v>1</v>
      </c>
      <c r="D10" s="9" t="s">
        <v>2</v>
      </c>
      <c r="E10" s="9" t="s">
        <v>0</v>
      </c>
      <c r="F10" s="9" t="s">
        <v>3</v>
      </c>
      <c r="G10" s="9" t="s">
        <v>4</v>
      </c>
      <c r="H10" s="9" t="s">
        <v>5</v>
      </c>
      <c r="I10" s="9" t="s">
        <v>27</v>
      </c>
      <c r="J10" s="39" t="s">
        <v>54</v>
      </c>
    </row>
    <row r="11" spans="1:10" s="2" customFormat="1" ht="57.75" customHeight="1">
      <c r="A11" s="10" t="s">
        <v>12</v>
      </c>
      <c r="B11" s="10">
        <v>7292</v>
      </c>
      <c r="C11" s="42" t="s">
        <v>76</v>
      </c>
      <c r="D11" s="32" t="s">
        <v>28</v>
      </c>
      <c r="E11" s="43" t="s">
        <v>67</v>
      </c>
      <c r="F11" s="32" t="s">
        <v>66</v>
      </c>
      <c r="G11" s="32" t="s">
        <v>8</v>
      </c>
      <c r="H11" s="9" t="s">
        <v>15</v>
      </c>
      <c r="I11" s="36">
        <v>3</v>
      </c>
      <c r="J11" s="89">
        <v>235.05</v>
      </c>
    </row>
    <row r="12" spans="1:10" s="2" customFormat="1" ht="55.5" customHeight="1">
      <c r="A12" s="10" t="s">
        <v>13</v>
      </c>
      <c r="B12" s="10">
        <v>7293</v>
      </c>
      <c r="C12" s="42" t="s">
        <v>77</v>
      </c>
      <c r="D12" s="32" t="s">
        <v>28</v>
      </c>
      <c r="E12" s="43" t="s">
        <v>67</v>
      </c>
      <c r="F12" s="32" t="s">
        <v>66</v>
      </c>
      <c r="G12" s="32" t="s">
        <v>8</v>
      </c>
      <c r="H12" s="9" t="s">
        <v>15</v>
      </c>
      <c r="I12" s="36">
        <v>3</v>
      </c>
      <c r="J12" s="89">
        <v>235.05</v>
      </c>
    </row>
    <row r="13" spans="1:10" s="11" customFormat="1" ht="36" customHeight="1">
      <c r="A13" s="10" t="s">
        <v>14</v>
      </c>
      <c r="B13" s="10">
        <v>7699</v>
      </c>
      <c r="C13" s="44" t="s">
        <v>78</v>
      </c>
      <c r="D13" s="34" t="s">
        <v>28</v>
      </c>
      <c r="E13" s="45" t="s">
        <v>24</v>
      </c>
      <c r="F13" s="34" t="s">
        <v>9</v>
      </c>
      <c r="G13" s="34" t="s">
        <v>8</v>
      </c>
      <c r="H13" s="34" t="s">
        <v>15</v>
      </c>
      <c r="I13" s="37">
        <v>6</v>
      </c>
      <c r="J13" s="90">
        <v>940.1</v>
      </c>
    </row>
    <row r="14" spans="1:10" s="11" customFormat="1" ht="45">
      <c r="A14" s="10" t="s">
        <v>15</v>
      </c>
      <c r="B14" s="10">
        <v>7246</v>
      </c>
      <c r="C14" s="44" t="s">
        <v>79</v>
      </c>
      <c r="D14" s="34" t="s">
        <v>28</v>
      </c>
      <c r="E14" s="45" t="s">
        <v>29</v>
      </c>
      <c r="F14" s="34" t="s">
        <v>66</v>
      </c>
      <c r="G14" s="34" t="s">
        <v>8</v>
      </c>
      <c r="H14" s="34" t="s">
        <v>15</v>
      </c>
      <c r="I14" s="37">
        <v>3</v>
      </c>
      <c r="J14" s="90">
        <v>235.05</v>
      </c>
    </row>
    <row r="15" spans="1:10" s="11" customFormat="1" ht="36" customHeight="1">
      <c r="A15" s="10" t="s">
        <v>16</v>
      </c>
      <c r="B15" s="10">
        <v>7247</v>
      </c>
      <c r="C15" s="44" t="s">
        <v>79</v>
      </c>
      <c r="D15" s="34" t="s">
        <v>47</v>
      </c>
      <c r="E15" s="45" t="s">
        <v>80</v>
      </c>
      <c r="F15" s="34" t="s">
        <v>66</v>
      </c>
      <c r="G15" s="34" t="s">
        <v>8</v>
      </c>
      <c r="H15" s="34" t="s">
        <v>15</v>
      </c>
      <c r="I15" s="37">
        <v>3</v>
      </c>
      <c r="J15" s="90">
        <v>235.05</v>
      </c>
    </row>
    <row r="16" spans="1:10" s="11" customFormat="1" ht="36" customHeight="1">
      <c r="A16" s="10" t="s">
        <v>16</v>
      </c>
      <c r="B16" s="10">
        <v>7700</v>
      </c>
      <c r="C16" s="44" t="s">
        <v>314</v>
      </c>
      <c r="D16" s="34" t="s">
        <v>28</v>
      </c>
      <c r="E16" s="45" t="s">
        <v>313</v>
      </c>
      <c r="F16" s="34" t="s">
        <v>9</v>
      </c>
      <c r="G16" s="34" t="s">
        <v>8</v>
      </c>
      <c r="H16" s="34" t="s">
        <v>15</v>
      </c>
      <c r="I16" s="37">
        <v>2</v>
      </c>
      <c r="J16" s="90">
        <v>240</v>
      </c>
    </row>
    <row r="17" spans="1:10" s="12" customFormat="1" ht="36" customHeight="1">
      <c r="A17" s="10" t="s">
        <v>18</v>
      </c>
      <c r="B17" s="10">
        <v>7268</v>
      </c>
      <c r="C17" s="46" t="s">
        <v>81</v>
      </c>
      <c r="D17" s="34" t="s">
        <v>28</v>
      </c>
      <c r="E17" s="46" t="s">
        <v>71</v>
      </c>
      <c r="F17" s="34" t="s">
        <v>66</v>
      </c>
      <c r="G17" s="35" t="s">
        <v>10</v>
      </c>
      <c r="H17" s="35" t="s">
        <v>15</v>
      </c>
      <c r="I17" s="38">
        <v>6</v>
      </c>
      <c r="J17" s="91">
        <v>376.08</v>
      </c>
    </row>
    <row r="18" spans="1:10" s="12" customFormat="1" ht="36" customHeight="1">
      <c r="A18" s="10" t="s">
        <v>17</v>
      </c>
      <c r="B18" s="10">
        <v>7269</v>
      </c>
      <c r="C18" s="46" t="s">
        <v>82</v>
      </c>
      <c r="D18" s="34" t="s">
        <v>28</v>
      </c>
      <c r="E18" s="46" t="s">
        <v>71</v>
      </c>
      <c r="F18" s="34" t="s">
        <v>66</v>
      </c>
      <c r="G18" s="35" t="s">
        <v>10</v>
      </c>
      <c r="H18" s="35" t="s">
        <v>15</v>
      </c>
      <c r="I18" s="38">
        <v>6</v>
      </c>
      <c r="J18" s="91">
        <v>376.08</v>
      </c>
    </row>
    <row r="19" spans="1:10" s="12" customFormat="1" ht="30">
      <c r="A19" s="10" t="s">
        <v>19</v>
      </c>
      <c r="B19" s="10">
        <v>7661</v>
      </c>
      <c r="C19" s="46" t="s">
        <v>83</v>
      </c>
      <c r="D19" s="34" t="s">
        <v>28</v>
      </c>
      <c r="E19" s="46" t="s">
        <v>25</v>
      </c>
      <c r="F19" s="34" t="s">
        <v>9</v>
      </c>
      <c r="G19" s="35" t="s">
        <v>10</v>
      </c>
      <c r="H19" s="35" t="s">
        <v>15</v>
      </c>
      <c r="I19" s="38">
        <v>6</v>
      </c>
      <c r="J19" s="91">
        <v>360</v>
      </c>
    </row>
    <row r="20" spans="1:10" s="12" customFormat="1" ht="30">
      <c r="A20" s="10" t="s">
        <v>19</v>
      </c>
      <c r="B20" s="10">
        <v>7662</v>
      </c>
      <c r="C20" s="46" t="s">
        <v>315</v>
      </c>
      <c r="D20" s="34" t="s">
        <v>28</v>
      </c>
      <c r="E20" s="46" t="s">
        <v>25</v>
      </c>
      <c r="F20" s="34" t="s">
        <v>9</v>
      </c>
      <c r="G20" s="35" t="s">
        <v>10</v>
      </c>
      <c r="H20" s="35" t="s">
        <v>15</v>
      </c>
      <c r="I20" s="38">
        <v>2</v>
      </c>
      <c r="J20" s="91">
        <v>200</v>
      </c>
    </row>
    <row r="21" spans="1:10" s="12" customFormat="1" ht="45">
      <c r="A21" s="10" t="s">
        <v>20</v>
      </c>
      <c r="B21" s="10">
        <v>7286</v>
      </c>
      <c r="C21" s="46" t="s">
        <v>84</v>
      </c>
      <c r="D21" s="34" t="s">
        <v>28</v>
      </c>
      <c r="E21" s="46" t="s">
        <v>85</v>
      </c>
      <c r="F21" s="34" t="s">
        <v>66</v>
      </c>
      <c r="G21" s="35" t="s">
        <v>7</v>
      </c>
      <c r="H21" s="35" t="s">
        <v>15</v>
      </c>
      <c r="I21" s="38">
        <v>6</v>
      </c>
      <c r="J21" s="91">
        <v>564.12</v>
      </c>
    </row>
    <row r="22" spans="1:10" s="12" customFormat="1" ht="30">
      <c r="A22" s="10" t="s">
        <v>21</v>
      </c>
      <c r="B22" s="10">
        <v>7637</v>
      </c>
      <c r="C22" s="46" t="s">
        <v>86</v>
      </c>
      <c r="D22" s="34" t="s">
        <v>28</v>
      </c>
      <c r="E22" s="46" t="s">
        <v>87</v>
      </c>
      <c r="F22" s="34" t="s">
        <v>9</v>
      </c>
      <c r="G22" s="35" t="s">
        <v>7</v>
      </c>
      <c r="H22" s="35" t="s">
        <v>15</v>
      </c>
      <c r="I22" s="38">
        <v>6</v>
      </c>
      <c r="J22" s="91">
        <v>564.12</v>
      </c>
    </row>
    <row r="23" spans="1:10" s="12" customFormat="1" ht="45">
      <c r="A23" s="10" t="s">
        <v>21</v>
      </c>
      <c r="B23" s="10">
        <v>7638</v>
      </c>
      <c r="C23" s="46" t="s">
        <v>316</v>
      </c>
      <c r="D23" s="34" t="s">
        <v>28</v>
      </c>
      <c r="E23" s="46" t="s">
        <v>317</v>
      </c>
      <c r="F23" s="34" t="s">
        <v>9</v>
      </c>
      <c r="G23" s="35" t="s">
        <v>7</v>
      </c>
      <c r="H23" s="35" t="s">
        <v>15</v>
      </c>
      <c r="I23" s="38">
        <v>2</v>
      </c>
      <c r="J23" s="91">
        <v>176</v>
      </c>
    </row>
    <row r="24" spans="1:10" s="11" customFormat="1" ht="45">
      <c r="A24" s="10" t="s">
        <v>41</v>
      </c>
      <c r="B24" s="10">
        <v>7495</v>
      </c>
      <c r="C24" s="44" t="s">
        <v>155</v>
      </c>
      <c r="D24" s="34" t="s">
        <v>28</v>
      </c>
      <c r="E24" s="45" t="s">
        <v>156</v>
      </c>
      <c r="F24" s="34" t="s">
        <v>11</v>
      </c>
      <c r="G24" s="34" t="s">
        <v>157</v>
      </c>
      <c r="H24" s="34" t="s">
        <v>15</v>
      </c>
      <c r="I24" s="37">
        <v>14</v>
      </c>
      <c r="J24" s="90">
        <v>952</v>
      </c>
    </row>
    <row r="25" spans="1:10" s="11" customFormat="1" ht="30">
      <c r="A25" s="10" t="s">
        <v>42</v>
      </c>
      <c r="B25" s="10">
        <v>7492</v>
      </c>
      <c r="C25" s="44" t="s">
        <v>158</v>
      </c>
      <c r="D25" s="34" t="s">
        <v>28</v>
      </c>
      <c r="E25" s="45" t="s">
        <v>159</v>
      </c>
      <c r="F25" s="34" t="s">
        <v>11</v>
      </c>
      <c r="G25" s="34" t="s">
        <v>160</v>
      </c>
      <c r="H25" s="34" t="s">
        <v>15</v>
      </c>
      <c r="I25" s="37">
        <v>2</v>
      </c>
      <c r="J25" s="90">
        <v>144.22</v>
      </c>
    </row>
    <row r="26" spans="1:10" s="12" customFormat="1" ht="30">
      <c r="A26" s="10" t="s">
        <v>49</v>
      </c>
      <c r="B26" s="10">
        <v>7004</v>
      </c>
      <c r="C26" s="46" t="s">
        <v>161</v>
      </c>
      <c r="D26" s="34" t="s">
        <v>28</v>
      </c>
      <c r="E26" s="46" t="s">
        <v>162</v>
      </c>
      <c r="F26" s="35" t="s">
        <v>9</v>
      </c>
      <c r="G26" s="35" t="s">
        <v>127</v>
      </c>
      <c r="H26" s="35" t="s">
        <v>15</v>
      </c>
      <c r="I26" s="38">
        <v>14</v>
      </c>
      <c r="J26" s="91">
        <v>863.8</v>
      </c>
    </row>
    <row r="27" spans="1:10" s="12" customFormat="1" ht="30">
      <c r="A27" s="10" t="s">
        <v>50</v>
      </c>
      <c r="B27" s="10">
        <v>7359</v>
      </c>
      <c r="C27" s="46" t="s">
        <v>163</v>
      </c>
      <c r="D27" s="34" t="s">
        <v>28</v>
      </c>
      <c r="E27" s="35" t="s">
        <v>164</v>
      </c>
      <c r="F27" s="18" t="s">
        <v>150</v>
      </c>
      <c r="G27" s="35" t="s">
        <v>131</v>
      </c>
      <c r="H27" s="35" t="s">
        <v>15</v>
      </c>
      <c r="I27" s="38">
        <v>0</v>
      </c>
      <c r="J27" s="91"/>
    </row>
    <row r="28" spans="1:10" s="12" customFormat="1" ht="30">
      <c r="A28" s="10" t="s">
        <v>51</v>
      </c>
      <c r="B28" s="10">
        <v>7473</v>
      </c>
      <c r="C28" s="46" t="s">
        <v>297</v>
      </c>
      <c r="D28" s="34" t="s">
        <v>28</v>
      </c>
      <c r="E28" s="35" t="s">
        <v>298</v>
      </c>
      <c r="F28" s="18" t="s">
        <v>11</v>
      </c>
      <c r="G28" s="35" t="s">
        <v>190</v>
      </c>
      <c r="H28" s="35" t="s">
        <v>15</v>
      </c>
      <c r="I28" s="38">
        <v>14</v>
      </c>
      <c r="J28" s="91">
        <v>505.26</v>
      </c>
    </row>
    <row r="29" spans="1:10" s="12" customFormat="1" ht="15.75">
      <c r="A29" s="49"/>
      <c r="B29" s="49"/>
      <c r="C29" s="50"/>
      <c r="D29" s="51"/>
      <c r="E29" s="50"/>
      <c r="F29" s="51"/>
      <c r="G29" s="52"/>
      <c r="H29" s="52"/>
      <c r="I29" s="53"/>
      <c r="J29" s="52"/>
    </row>
    <row r="30" ht="15.75">
      <c r="J30" s="99">
        <f>SUM(J11:J29)</f>
        <v>7201.9800000000005</v>
      </c>
    </row>
  </sheetData>
  <sheetProtection/>
  <mergeCells count="1">
    <mergeCell ref="B9:H9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30"/>
  <sheetViews>
    <sheetView zoomScale="70" zoomScaleNormal="70" zoomScalePageLayoutView="0" workbookViewId="0" topLeftCell="A1">
      <pane ySplit="11" topLeftCell="A23" activePane="bottomLeft" state="frozen"/>
      <selection pane="topLeft" activeCell="A1" sqref="A1"/>
      <selection pane="bottomLeft" activeCell="J32" sqref="J32"/>
    </sheetView>
  </sheetViews>
  <sheetFormatPr defaultColWidth="9.140625" defaultRowHeight="15"/>
  <cols>
    <col min="1" max="1" width="9.140625" style="6" customWidth="1"/>
    <col min="2" max="2" width="13.28125" style="6" customWidth="1"/>
    <col min="3" max="3" width="58.00390625" style="2" customWidth="1"/>
    <col min="4" max="4" width="13.7109375" style="2" customWidth="1"/>
    <col min="5" max="5" width="50.8515625" style="2" customWidth="1"/>
    <col min="6" max="6" width="21.140625" style="5" customWidth="1"/>
    <col min="7" max="7" width="18.00390625" style="5" customWidth="1"/>
    <col min="8" max="8" width="8.57421875" style="2" customWidth="1"/>
    <col min="9" max="9" width="10.140625" style="2" customWidth="1"/>
    <col min="10" max="10" width="19.57421875" style="2" customWidth="1"/>
    <col min="11" max="11" width="9.140625" style="6" customWidth="1"/>
    <col min="12" max="16384" width="9.140625" style="7" customWidth="1"/>
  </cols>
  <sheetData>
    <row r="3" spans="3:5" ht="15.75">
      <c r="C3" s="2" t="s">
        <v>165</v>
      </c>
      <c r="E3" s="2" t="s">
        <v>55</v>
      </c>
    </row>
    <row r="4" ht="15.75">
      <c r="E4" s="2" t="s">
        <v>56</v>
      </c>
    </row>
    <row r="5" ht="15.75">
      <c r="E5" s="2" t="s">
        <v>57</v>
      </c>
    </row>
    <row r="7" spans="5:7" ht="18.75">
      <c r="E7" s="41" t="s">
        <v>59</v>
      </c>
      <c r="G7" s="5" t="s">
        <v>58</v>
      </c>
    </row>
    <row r="11" spans="2:11" s="4" customFormat="1" ht="34.5" customHeight="1">
      <c r="B11" s="102" t="s">
        <v>166</v>
      </c>
      <c r="C11" s="102"/>
      <c r="D11" s="102"/>
      <c r="E11" s="102"/>
      <c r="F11" s="102"/>
      <c r="G11" s="102"/>
      <c r="H11" s="102"/>
      <c r="I11" s="13"/>
      <c r="J11" s="13"/>
      <c r="K11" s="3"/>
    </row>
    <row r="12" spans="1:10" s="2" customFormat="1" ht="34.5" customHeight="1">
      <c r="A12" s="104" t="s">
        <v>6</v>
      </c>
      <c r="B12" s="104" t="s">
        <v>124</v>
      </c>
      <c r="C12" s="103" t="s">
        <v>1</v>
      </c>
      <c r="D12" s="103" t="s">
        <v>2</v>
      </c>
      <c r="E12" s="103" t="s">
        <v>0</v>
      </c>
      <c r="F12" s="103" t="s">
        <v>3</v>
      </c>
      <c r="G12" s="103" t="s">
        <v>4</v>
      </c>
      <c r="H12" s="103" t="s">
        <v>5</v>
      </c>
      <c r="I12" s="103" t="s">
        <v>27</v>
      </c>
      <c r="J12" s="103" t="s">
        <v>54</v>
      </c>
    </row>
    <row r="13" spans="1:11" ht="29.25" customHeight="1">
      <c r="A13" s="104"/>
      <c r="B13" s="104"/>
      <c r="C13" s="103"/>
      <c r="D13" s="103"/>
      <c r="E13" s="103"/>
      <c r="F13" s="103"/>
      <c r="G13" s="103"/>
      <c r="H13" s="103"/>
      <c r="I13" s="103"/>
      <c r="J13" s="103"/>
      <c r="K13" s="7"/>
    </row>
    <row r="14" spans="1:11" ht="34.5" customHeight="1">
      <c r="A14" s="15" t="s">
        <v>12</v>
      </c>
      <c r="B14" s="15">
        <v>5987</v>
      </c>
      <c r="C14" s="61" t="s">
        <v>167</v>
      </c>
      <c r="D14" s="62" t="s">
        <v>28</v>
      </c>
      <c r="E14" s="63" t="s">
        <v>168</v>
      </c>
      <c r="F14" s="62" t="s">
        <v>11</v>
      </c>
      <c r="G14" s="64" t="s">
        <v>146</v>
      </c>
      <c r="H14" s="15" t="s">
        <v>16</v>
      </c>
      <c r="I14" s="15">
        <v>21</v>
      </c>
      <c r="J14" s="92">
        <v>1981.56</v>
      </c>
      <c r="K14" s="7"/>
    </row>
    <row r="15" spans="1:11" ht="34.5" customHeight="1">
      <c r="A15" s="15" t="s">
        <v>13</v>
      </c>
      <c r="B15" s="15">
        <v>6096</v>
      </c>
      <c r="C15" s="65" t="s">
        <v>169</v>
      </c>
      <c r="D15" s="66" t="s">
        <v>28</v>
      </c>
      <c r="E15" s="65" t="s">
        <v>170</v>
      </c>
      <c r="F15" s="67" t="s">
        <v>171</v>
      </c>
      <c r="G15" s="67" t="s">
        <v>172</v>
      </c>
      <c r="H15" s="68" t="s">
        <v>173</v>
      </c>
      <c r="I15" s="15">
        <v>2</v>
      </c>
      <c r="J15" s="93">
        <v>63.08</v>
      </c>
      <c r="K15" s="7"/>
    </row>
    <row r="16" spans="1:11" ht="34.5" customHeight="1">
      <c r="A16" s="15" t="s">
        <v>14</v>
      </c>
      <c r="B16" s="15">
        <v>6133</v>
      </c>
      <c r="C16" s="16" t="s">
        <v>174</v>
      </c>
      <c r="D16" s="16" t="s">
        <v>28</v>
      </c>
      <c r="E16" s="16" t="s">
        <v>175</v>
      </c>
      <c r="F16" s="16" t="s">
        <v>11</v>
      </c>
      <c r="G16" s="16" t="s">
        <v>160</v>
      </c>
      <c r="H16" s="14" t="s">
        <v>16</v>
      </c>
      <c r="I16" s="15">
        <v>1</v>
      </c>
      <c r="J16" s="94">
        <v>62.91</v>
      </c>
      <c r="K16" s="7"/>
    </row>
    <row r="17" spans="1:11" ht="40.5" customHeight="1">
      <c r="A17" s="15" t="s">
        <v>15</v>
      </c>
      <c r="B17" s="15">
        <v>6161</v>
      </c>
      <c r="C17" s="16" t="s">
        <v>176</v>
      </c>
      <c r="D17" s="16" t="s">
        <v>28</v>
      </c>
      <c r="E17" s="16" t="s">
        <v>177</v>
      </c>
      <c r="F17" s="16" t="s">
        <v>178</v>
      </c>
      <c r="G17" s="16" t="s">
        <v>179</v>
      </c>
      <c r="H17" s="14" t="s">
        <v>16</v>
      </c>
      <c r="I17" s="15">
        <v>2</v>
      </c>
      <c r="J17" s="94">
        <v>62.9</v>
      </c>
      <c r="K17" s="7"/>
    </row>
    <row r="18" spans="1:10" ht="42" customHeight="1">
      <c r="A18" s="15" t="s">
        <v>16</v>
      </c>
      <c r="B18" s="15">
        <v>6142</v>
      </c>
      <c r="C18" s="16" t="s">
        <v>180</v>
      </c>
      <c r="D18" s="14" t="s">
        <v>28</v>
      </c>
      <c r="E18" s="69" t="s">
        <v>181</v>
      </c>
      <c r="F18" s="14" t="s">
        <v>11</v>
      </c>
      <c r="G18" s="14" t="s">
        <v>182</v>
      </c>
      <c r="H18" s="14" t="s">
        <v>16</v>
      </c>
      <c r="I18" s="14">
        <v>2</v>
      </c>
      <c r="J18" s="95">
        <v>94.36</v>
      </c>
    </row>
    <row r="19" spans="1:10" ht="42" customHeight="1">
      <c r="A19" s="15" t="s">
        <v>18</v>
      </c>
      <c r="B19" s="56">
        <v>6163</v>
      </c>
      <c r="C19" s="85" t="s">
        <v>274</v>
      </c>
      <c r="D19" s="55" t="s">
        <v>28</v>
      </c>
      <c r="E19" s="71" t="s">
        <v>200</v>
      </c>
      <c r="F19" s="55" t="s">
        <v>150</v>
      </c>
      <c r="G19" s="55" t="s">
        <v>273</v>
      </c>
      <c r="H19" s="14" t="s">
        <v>16</v>
      </c>
      <c r="I19" s="55">
        <v>2</v>
      </c>
      <c r="J19" s="96">
        <v>126</v>
      </c>
    </row>
    <row r="20" spans="1:10" ht="42" customHeight="1">
      <c r="A20" s="15" t="s">
        <v>17</v>
      </c>
      <c r="B20" s="15">
        <v>6052</v>
      </c>
      <c r="C20" s="16" t="s">
        <v>299</v>
      </c>
      <c r="D20" s="14" t="s">
        <v>28</v>
      </c>
      <c r="E20" s="69" t="s">
        <v>237</v>
      </c>
      <c r="F20" s="14" t="s">
        <v>235</v>
      </c>
      <c r="G20" s="14" t="s">
        <v>194</v>
      </c>
      <c r="H20" s="14" t="s">
        <v>16</v>
      </c>
      <c r="I20" s="14">
        <v>2</v>
      </c>
      <c r="J20" s="95">
        <v>136</v>
      </c>
    </row>
    <row r="21" spans="1:10" ht="42" customHeight="1">
      <c r="A21" s="15" t="s">
        <v>19</v>
      </c>
      <c r="B21" s="15">
        <v>6051</v>
      </c>
      <c r="C21" s="16" t="s">
        <v>300</v>
      </c>
      <c r="D21" s="14" t="s">
        <v>47</v>
      </c>
      <c r="E21" s="69" t="s">
        <v>301</v>
      </c>
      <c r="F21" s="14" t="s">
        <v>235</v>
      </c>
      <c r="G21" s="14" t="s">
        <v>194</v>
      </c>
      <c r="H21" s="14" t="s">
        <v>16</v>
      </c>
      <c r="I21" s="14">
        <v>0</v>
      </c>
      <c r="J21" s="95"/>
    </row>
    <row r="22" spans="1:10" ht="42" customHeight="1">
      <c r="A22" s="15" t="s">
        <v>19</v>
      </c>
      <c r="B22" s="15">
        <v>6741</v>
      </c>
      <c r="C22" s="16" t="s">
        <v>318</v>
      </c>
      <c r="D22" s="14" t="s">
        <v>47</v>
      </c>
      <c r="E22" s="69" t="s">
        <v>319</v>
      </c>
      <c r="F22" s="14" t="s">
        <v>235</v>
      </c>
      <c r="G22" s="14" t="s">
        <v>194</v>
      </c>
      <c r="H22" s="14" t="s">
        <v>16</v>
      </c>
      <c r="I22" s="14">
        <v>2</v>
      </c>
      <c r="J22" s="95">
        <v>240</v>
      </c>
    </row>
    <row r="23" spans="1:10" ht="42" customHeight="1">
      <c r="A23" s="15" t="s">
        <v>20</v>
      </c>
      <c r="B23" s="15">
        <v>6026</v>
      </c>
      <c r="C23" s="16" t="s">
        <v>302</v>
      </c>
      <c r="D23" s="14" t="s">
        <v>28</v>
      </c>
      <c r="E23" s="16" t="s">
        <v>189</v>
      </c>
      <c r="F23" s="14" t="s">
        <v>11</v>
      </c>
      <c r="G23" s="14" t="s">
        <v>190</v>
      </c>
      <c r="H23" s="14" t="s">
        <v>16</v>
      </c>
      <c r="I23" s="14">
        <v>2</v>
      </c>
      <c r="J23" s="95">
        <v>62.9</v>
      </c>
    </row>
    <row r="24" spans="1:10" ht="42" customHeight="1">
      <c r="A24" s="15" t="s">
        <v>21</v>
      </c>
      <c r="B24" s="15">
        <v>6124</v>
      </c>
      <c r="C24" s="16" t="s">
        <v>303</v>
      </c>
      <c r="D24" s="14" t="s">
        <v>28</v>
      </c>
      <c r="E24" s="16" t="s">
        <v>304</v>
      </c>
      <c r="F24" s="14" t="s">
        <v>9</v>
      </c>
      <c r="G24" s="14" t="s">
        <v>10</v>
      </c>
      <c r="H24" s="14" t="s">
        <v>16</v>
      </c>
      <c r="I24" s="14">
        <v>2</v>
      </c>
      <c r="J24" s="95">
        <v>125.8</v>
      </c>
    </row>
    <row r="25" spans="1:10" ht="42" customHeight="1">
      <c r="A25" s="15" t="s">
        <v>41</v>
      </c>
      <c r="B25" s="15">
        <v>6125</v>
      </c>
      <c r="C25" s="16" t="s">
        <v>305</v>
      </c>
      <c r="D25" s="14" t="s">
        <v>28</v>
      </c>
      <c r="E25" s="16" t="s">
        <v>304</v>
      </c>
      <c r="F25" s="14" t="s">
        <v>9</v>
      </c>
      <c r="G25" s="14" t="s">
        <v>10</v>
      </c>
      <c r="H25" s="14" t="s">
        <v>16</v>
      </c>
      <c r="I25" s="14">
        <v>2</v>
      </c>
      <c r="J25" s="95">
        <v>125.82</v>
      </c>
    </row>
    <row r="26" spans="1:11" ht="34.5" customHeight="1">
      <c r="A26" s="15" t="s">
        <v>42</v>
      </c>
      <c r="B26" s="15">
        <v>6063</v>
      </c>
      <c r="C26" s="16" t="s">
        <v>306</v>
      </c>
      <c r="D26" s="14" t="s">
        <v>28</v>
      </c>
      <c r="E26" s="16" t="s">
        <v>198</v>
      </c>
      <c r="F26" s="14" t="s">
        <v>9</v>
      </c>
      <c r="G26" s="14" t="s">
        <v>127</v>
      </c>
      <c r="H26" s="14" t="s">
        <v>16</v>
      </c>
      <c r="I26" s="15">
        <v>2</v>
      </c>
      <c r="J26" s="94">
        <v>125.82</v>
      </c>
      <c r="K26" s="7"/>
    </row>
    <row r="27" spans="1:11" ht="34.5" customHeight="1">
      <c r="A27" s="15" t="s">
        <v>49</v>
      </c>
      <c r="B27" s="15">
        <v>6467</v>
      </c>
      <c r="C27" s="16" t="s">
        <v>307</v>
      </c>
      <c r="D27" s="14" t="s">
        <v>28</v>
      </c>
      <c r="E27" s="16" t="s">
        <v>308</v>
      </c>
      <c r="F27" s="14" t="s">
        <v>11</v>
      </c>
      <c r="G27" s="70" t="s">
        <v>211</v>
      </c>
      <c r="H27" s="14" t="s">
        <v>16</v>
      </c>
      <c r="I27" s="15">
        <v>2</v>
      </c>
      <c r="J27" s="94">
        <v>116.4</v>
      </c>
      <c r="K27" s="7"/>
    </row>
    <row r="28" spans="1:11" ht="34.5" customHeight="1">
      <c r="A28" s="15" t="s">
        <v>50</v>
      </c>
      <c r="B28" s="15">
        <v>6012</v>
      </c>
      <c r="C28" s="16" t="s">
        <v>309</v>
      </c>
      <c r="D28" s="14" t="s">
        <v>28</v>
      </c>
      <c r="E28" s="16" t="s">
        <v>310</v>
      </c>
      <c r="F28" s="14" t="s">
        <v>311</v>
      </c>
      <c r="G28" s="14" t="s">
        <v>275</v>
      </c>
      <c r="H28" s="14" t="s">
        <v>16</v>
      </c>
      <c r="I28" s="15">
        <v>2</v>
      </c>
      <c r="J28" s="94">
        <v>94</v>
      </c>
      <c r="K28" s="7"/>
    </row>
    <row r="29" spans="1:10" ht="15.75">
      <c r="A29" s="56"/>
      <c r="B29" s="56"/>
      <c r="C29" s="55"/>
      <c r="D29" s="55"/>
      <c r="E29" s="71"/>
      <c r="F29" s="55"/>
      <c r="G29" s="55"/>
      <c r="H29" s="55"/>
      <c r="I29" s="55"/>
      <c r="J29" s="96">
        <f>SUM(J14:J28)</f>
        <v>3417.5500000000006</v>
      </c>
    </row>
    <row r="30" spans="3:9" ht="15.75">
      <c r="C30" s="72"/>
      <c r="D30" s="72"/>
      <c r="E30" s="72"/>
      <c r="F30" s="72"/>
      <c r="G30" s="72"/>
      <c r="H30" s="72"/>
      <c r="I30" s="72"/>
    </row>
  </sheetData>
  <sheetProtection/>
  <mergeCells count="11"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1:H11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8"/>
  <sheetViews>
    <sheetView zoomScale="80" zoomScaleNormal="80" zoomScalePageLayoutView="0" workbookViewId="0" topLeftCell="B1">
      <pane ySplit="10" topLeftCell="A21" activePane="bottomLeft" state="frozen"/>
      <selection pane="topLeft" activeCell="A1" sqref="A1"/>
      <selection pane="bottomLeft" activeCell="L24" sqref="L24"/>
    </sheetView>
  </sheetViews>
  <sheetFormatPr defaultColWidth="9.140625" defaultRowHeight="15"/>
  <cols>
    <col min="1" max="1" width="9.140625" style="6" customWidth="1"/>
    <col min="2" max="2" width="14.140625" style="6" customWidth="1"/>
    <col min="3" max="3" width="58.00390625" style="2" customWidth="1"/>
    <col min="4" max="4" width="14.28125" style="2" customWidth="1"/>
    <col min="5" max="5" width="50.8515625" style="2" customWidth="1"/>
    <col min="6" max="6" width="21.140625" style="5" customWidth="1"/>
    <col min="7" max="7" width="20.00390625" style="5" customWidth="1"/>
    <col min="8" max="9" width="10.140625" style="2" bestFit="1" customWidth="1"/>
    <col min="10" max="10" width="22.28125" style="2" customWidth="1"/>
    <col min="11" max="16384" width="9.140625" style="7" customWidth="1"/>
  </cols>
  <sheetData>
    <row r="3" spans="3:5" ht="15.75">
      <c r="C3" s="2" t="s">
        <v>183</v>
      </c>
      <c r="E3" s="2" t="s">
        <v>55</v>
      </c>
    </row>
    <row r="4" ht="15.75">
      <c r="E4" s="2" t="s">
        <v>56</v>
      </c>
    </row>
    <row r="5" ht="15.75">
      <c r="E5" s="2" t="s">
        <v>57</v>
      </c>
    </row>
    <row r="7" spans="5:7" ht="18.75">
      <c r="E7" s="41" t="s">
        <v>59</v>
      </c>
      <c r="G7" s="5" t="s">
        <v>58</v>
      </c>
    </row>
    <row r="10" spans="2:10" s="4" customFormat="1" ht="34.5" customHeight="1">
      <c r="B10" s="102" t="s">
        <v>184</v>
      </c>
      <c r="C10" s="102"/>
      <c r="D10" s="102"/>
      <c r="E10" s="102"/>
      <c r="F10" s="102"/>
      <c r="G10" s="102"/>
      <c r="H10" s="102"/>
      <c r="I10" s="13"/>
      <c r="J10" s="13"/>
    </row>
    <row r="11" spans="1:10" s="2" customFormat="1" ht="51" customHeight="1">
      <c r="A11" s="10" t="s">
        <v>6</v>
      </c>
      <c r="B11" s="10" t="s">
        <v>124</v>
      </c>
      <c r="C11" s="9" t="s">
        <v>1</v>
      </c>
      <c r="D11" s="9" t="s">
        <v>2</v>
      </c>
      <c r="E11" s="9" t="s">
        <v>0</v>
      </c>
      <c r="F11" s="9" t="s">
        <v>3</v>
      </c>
      <c r="G11" s="9" t="s">
        <v>4</v>
      </c>
      <c r="H11" s="9" t="s">
        <v>5</v>
      </c>
      <c r="I11" s="9" t="s">
        <v>27</v>
      </c>
      <c r="J11" s="9" t="s">
        <v>61</v>
      </c>
    </row>
    <row r="12" spans="1:10" s="6" customFormat="1" ht="45" customHeight="1">
      <c r="A12" s="1" t="s">
        <v>12</v>
      </c>
      <c r="B12" s="1">
        <v>6571</v>
      </c>
      <c r="C12" s="16" t="s">
        <v>185</v>
      </c>
      <c r="D12" s="16" t="s">
        <v>28</v>
      </c>
      <c r="E12" s="16" t="s">
        <v>186</v>
      </c>
      <c r="F12" s="14" t="s">
        <v>187</v>
      </c>
      <c r="G12" s="14" t="s">
        <v>157</v>
      </c>
      <c r="H12" s="14">
        <v>6</v>
      </c>
      <c r="I12" s="73">
        <v>21</v>
      </c>
      <c r="J12" s="94">
        <v>1959.29</v>
      </c>
    </row>
    <row r="13" spans="1:10" s="11" customFormat="1" ht="37.5" customHeight="1">
      <c r="A13" s="1" t="s">
        <v>13</v>
      </c>
      <c r="B13" s="1">
        <v>6845</v>
      </c>
      <c r="C13" s="44" t="s">
        <v>188</v>
      </c>
      <c r="D13" s="45" t="s">
        <v>28</v>
      </c>
      <c r="E13" s="45" t="s">
        <v>189</v>
      </c>
      <c r="F13" s="34" t="s">
        <v>11</v>
      </c>
      <c r="G13" s="34" t="s">
        <v>190</v>
      </c>
      <c r="H13" s="34" t="s">
        <v>18</v>
      </c>
      <c r="I13" s="73">
        <v>2</v>
      </c>
      <c r="J13" s="94">
        <v>62.2</v>
      </c>
    </row>
    <row r="14" spans="1:10" s="11" customFormat="1" ht="45.75" customHeight="1">
      <c r="A14" s="1" t="s">
        <v>14</v>
      </c>
      <c r="B14" s="1">
        <v>7102</v>
      </c>
      <c r="C14" s="44" t="s">
        <v>191</v>
      </c>
      <c r="D14" s="45" t="s">
        <v>28</v>
      </c>
      <c r="E14" s="45" t="s">
        <v>192</v>
      </c>
      <c r="F14" s="34" t="s">
        <v>193</v>
      </c>
      <c r="G14" s="34" t="s">
        <v>194</v>
      </c>
      <c r="H14" s="34" t="s">
        <v>18</v>
      </c>
      <c r="I14" s="73">
        <v>2</v>
      </c>
      <c r="J14" s="94"/>
    </row>
    <row r="15" spans="1:10" s="11" customFormat="1" ht="51.75" customHeight="1">
      <c r="A15" s="1" t="s">
        <v>15</v>
      </c>
      <c r="B15" s="1">
        <v>7103</v>
      </c>
      <c r="C15" s="44" t="s">
        <v>195</v>
      </c>
      <c r="D15" s="45" t="s">
        <v>28</v>
      </c>
      <c r="E15" s="45" t="s">
        <v>196</v>
      </c>
      <c r="F15" s="34" t="s">
        <v>9</v>
      </c>
      <c r="G15" s="34" t="s">
        <v>194</v>
      </c>
      <c r="H15" s="34" t="s">
        <v>18</v>
      </c>
      <c r="I15" s="73">
        <v>2</v>
      </c>
      <c r="J15" s="94">
        <v>357.58</v>
      </c>
    </row>
    <row r="16" spans="1:10" s="11" customFormat="1" ht="45">
      <c r="A16" s="1" t="s">
        <v>16</v>
      </c>
      <c r="B16" s="1">
        <v>6067</v>
      </c>
      <c r="C16" s="44" t="s">
        <v>197</v>
      </c>
      <c r="D16" s="45" t="s">
        <v>28</v>
      </c>
      <c r="E16" s="45" t="s">
        <v>198</v>
      </c>
      <c r="F16" s="34" t="s">
        <v>9</v>
      </c>
      <c r="G16" s="34" t="s">
        <v>127</v>
      </c>
      <c r="H16" s="34">
        <v>6</v>
      </c>
      <c r="I16" s="73">
        <v>2</v>
      </c>
      <c r="J16" s="94">
        <v>124.38</v>
      </c>
    </row>
    <row r="17" spans="1:10" s="11" customFormat="1" ht="41.25" customHeight="1">
      <c r="A17" s="1" t="s">
        <v>18</v>
      </c>
      <c r="B17" s="1">
        <v>6698</v>
      </c>
      <c r="C17" s="44" t="s">
        <v>199</v>
      </c>
      <c r="D17" s="45" t="s">
        <v>28</v>
      </c>
      <c r="E17" s="45" t="s">
        <v>200</v>
      </c>
      <c r="F17" s="34" t="s">
        <v>150</v>
      </c>
      <c r="G17" s="34" t="s">
        <v>142</v>
      </c>
      <c r="H17" s="34" t="s">
        <v>18</v>
      </c>
      <c r="I17" s="73">
        <v>2</v>
      </c>
      <c r="J17" s="94">
        <v>124.2</v>
      </c>
    </row>
    <row r="18" spans="1:10" s="11" customFormat="1" ht="41.25" customHeight="1">
      <c r="A18" s="1" t="s">
        <v>17</v>
      </c>
      <c r="B18" s="1">
        <v>7063</v>
      </c>
      <c r="C18" s="44" t="s">
        <v>201</v>
      </c>
      <c r="D18" s="45" t="s">
        <v>28</v>
      </c>
      <c r="E18" s="45" t="s">
        <v>202</v>
      </c>
      <c r="F18" s="34" t="s">
        <v>9</v>
      </c>
      <c r="G18" s="34" t="s">
        <v>172</v>
      </c>
      <c r="H18" s="34" t="s">
        <v>18</v>
      </c>
      <c r="I18" s="73">
        <v>3</v>
      </c>
      <c r="J18" s="94">
        <v>93.3</v>
      </c>
    </row>
    <row r="19" spans="1:10" s="11" customFormat="1" ht="41.25" customHeight="1">
      <c r="A19" s="1" t="s">
        <v>19</v>
      </c>
      <c r="B19" s="1">
        <v>7136</v>
      </c>
      <c r="C19" s="44" t="s">
        <v>203</v>
      </c>
      <c r="D19" s="45" t="s">
        <v>28</v>
      </c>
      <c r="E19" s="45" t="s">
        <v>204</v>
      </c>
      <c r="F19" s="34" t="s">
        <v>11</v>
      </c>
      <c r="G19" s="34" t="s">
        <v>10</v>
      </c>
      <c r="H19" s="34" t="s">
        <v>205</v>
      </c>
      <c r="I19" s="73">
        <v>2</v>
      </c>
      <c r="J19" s="94">
        <v>124</v>
      </c>
    </row>
    <row r="20" spans="1:10" s="11" customFormat="1" ht="41.25" customHeight="1">
      <c r="A20" s="1" t="s">
        <v>20</v>
      </c>
      <c r="B20" s="1">
        <v>7137</v>
      </c>
      <c r="C20" s="44" t="s">
        <v>206</v>
      </c>
      <c r="D20" s="45" t="s">
        <v>28</v>
      </c>
      <c r="E20" s="45" t="s">
        <v>204</v>
      </c>
      <c r="F20" s="34" t="s">
        <v>11</v>
      </c>
      <c r="G20" s="34" t="s">
        <v>10</v>
      </c>
      <c r="H20" s="34" t="s">
        <v>205</v>
      </c>
      <c r="I20" s="73">
        <v>2</v>
      </c>
      <c r="J20" s="94">
        <v>124.78</v>
      </c>
    </row>
    <row r="21" spans="1:10" s="11" customFormat="1" ht="30">
      <c r="A21" s="1" t="s">
        <v>21</v>
      </c>
      <c r="B21" s="1">
        <v>6893</v>
      </c>
      <c r="C21" s="44" t="s">
        <v>207</v>
      </c>
      <c r="D21" s="45" t="s">
        <v>28</v>
      </c>
      <c r="E21" s="45" t="s">
        <v>175</v>
      </c>
      <c r="F21" s="34" t="s">
        <v>11</v>
      </c>
      <c r="G21" s="34" t="s">
        <v>208</v>
      </c>
      <c r="H21" s="34">
        <v>6</v>
      </c>
      <c r="I21" s="37">
        <v>0</v>
      </c>
      <c r="J21" s="94"/>
    </row>
    <row r="22" spans="1:10" s="11" customFormat="1" ht="30">
      <c r="A22" s="1" t="s">
        <v>41</v>
      </c>
      <c r="B22" s="1">
        <v>6559</v>
      </c>
      <c r="C22" s="44" t="s">
        <v>209</v>
      </c>
      <c r="D22" s="45" t="s">
        <v>28</v>
      </c>
      <c r="E22" s="45" t="s">
        <v>210</v>
      </c>
      <c r="F22" s="34" t="s">
        <v>187</v>
      </c>
      <c r="G22" s="34" t="s">
        <v>211</v>
      </c>
      <c r="H22" s="34">
        <v>6</v>
      </c>
      <c r="I22" s="37">
        <v>2</v>
      </c>
      <c r="J22" s="94">
        <v>124.38</v>
      </c>
    </row>
    <row r="23" spans="1:10" ht="57.75" customHeight="1">
      <c r="A23" s="1" t="s">
        <v>42</v>
      </c>
      <c r="B23" s="1">
        <v>6914</v>
      </c>
      <c r="C23" s="74" t="s">
        <v>212</v>
      </c>
      <c r="D23" s="75" t="s">
        <v>28</v>
      </c>
      <c r="E23" s="17" t="s">
        <v>213</v>
      </c>
      <c r="F23" s="74" t="s">
        <v>11</v>
      </c>
      <c r="G23" s="18" t="s">
        <v>182</v>
      </c>
      <c r="H23" s="18">
        <v>6</v>
      </c>
      <c r="I23" s="37">
        <v>2</v>
      </c>
      <c r="J23" s="94">
        <v>124.38</v>
      </c>
    </row>
    <row r="24" spans="1:10" s="11" customFormat="1" ht="45">
      <c r="A24" s="1" t="s">
        <v>49</v>
      </c>
      <c r="B24" s="1">
        <v>7089</v>
      </c>
      <c r="C24" s="44" t="s">
        <v>214</v>
      </c>
      <c r="D24" s="45" t="s">
        <v>28</v>
      </c>
      <c r="E24" s="45" t="s">
        <v>215</v>
      </c>
      <c r="F24" s="34" t="s">
        <v>9</v>
      </c>
      <c r="G24" s="34" t="s">
        <v>179</v>
      </c>
      <c r="H24" s="34">
        <v>6</v>
      </c>
      <c r="I24" s="37">
        <v>2</v>
      </c>
      <c r="J24" s="94">
        <v>62.2</v>
      </c>
    </row>
    <row r="25" spans="1:10" s="11" customFormat="1" ht="30">
      <c r="A25" s="1" t="s">
        <v>50</v>
      </c>
      <c r="B25" s="1">
        <v>6541</v>
      </c>
      <c r="C25" s="86" t="s">
        <v>312</v>
      </c>
      <c r="D25" s="45" t="s">
        <v>28</v>
      </c>
      <c r="E25" s="87" t="s">
        <v>310</v>
      </c>
      <c r="F25" s="88" t="s">
        <v>187</v>
      </c>
      <c r="G25" s="88" t="s">
        <v>275</v>
      </c>
      <c r="H25" s="34">
        <v>6</v>
      </c>
      <c r="I25" s="37">
        <v>2</v>
      </c>
      <c r="J25" s="94">
        <v>124.38</v>
      </c>
    </row>
    <row r="26" spans="1:10" s="11" customFormat="1" ht="15.75">
      <c r="A26" s="76"/>
      <c r="B26" s="76"/>
      <c r="C26" s="82"/>
      <c r="D26" s="83"/>
      <c r="E26" s="83"/>
      <c r="F26" s="51"/>
      <c r="G26" s="51"/>
      <c r="H26" s="51"/>
      <c r="I26" s="84"/>
      <c r="J26" s="51">
        <f>SUM(J12:J25)</f>
        <v>3405.0700000000006</v>
      </c>
    </row>
    <row r="27" spans="1:10" s="12" customFormat="1" ht="15.75">
      <c r="A27" s="76"/>
      <c r="B27" s="76"/>
      <c r="C27" s="77"/>
      <c r="D27" s="78"/>
      <c r="E27" s="77"/>
      <c r="F27" s="79"/>
      <c r="G27" s="79"/>
      <c r="H27" s="79"/>
      <c r="I27" s="79"/>
      <c r="J27" s="79"/>
    </row>
    <row r="28" spans="1:10" ht="15.75">
      <c r="A28" s="8"/>
      <c r="B28" s="8"/>
      <c r="H28" s="5"/>
      <c r="I28" s="5"/>
      <c r="J28" s="5"/>
    </row>
  </sheetData>
  <sheetProtection/>
  <mergeCells count="1">
    <mergeCell ref="B10:H10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"/>
  <sheetViews>
    <sheetView zoomScale="80" zoomScaleNormal="80" zoomScaleSheetLayoutView="70" zoomScalePageLayoutView="0" workbookViewId="0" topLeftCell="A1">
      <pane ySplit="9" topLeftCell="A22" activePane="bottomLeft" state="frozen"/>
      <selection pane="topLeft" activeCell="A1" sqref="A1"/>
      <selection pane="bottomLeft" activeCell="J28" sqref="J28"/>
    </sheetView>
  </sheetViews>
  <sheetFormatPr defaultColWidth="9.140625" defaultRowHeight="15"/>
  <cols>
    <col min="1" max="1" width="9.140625" style="6" customWidth="1"/>
    <col min="2" max="2" width="13.28125" style="6" customWidth="1"/>
    <col min="3" max="3" width="58.00390625" style="2" customWidth="1"/>
    <col min="4" max="4" width="13.8515625" style="5" customWidth="1"/>
    <col min="5" max="5" width="50.8515625" style="2" customWidth="1"/>
    <col min="6" max="6" width="21.140625" style="5" customWidth="1"/>
    <col min="7" max="7" width="20.00390625" style="5" customWidth="1"/>
    <col min="8" max="9" width="10.140625" style="5" bestFit="1" customWidth="1"/>
    <col min="10" max="10" width="20.7109375" style="5" customWidth="1"/>
    <col min="11" max="16384" width="9.140625" style="7" customWidth="1"/>
  </cols>
  <sheetData>
    <row r="2" spans="3:5" ht="15.75">
      <c r="C2" s="2" t="s">
        <v>216</v>
      </c>
      <c r="E2" s="2" t="s">
        <v>55</v>
      </c>
    </row>
    <row r="3" ht="15.75">
      <c r="E3" s="2" t="s">
        <v>56</v>
      </c>
    </row>
    <row r="4" ht="15.75">
      <c r="E4" s="2" t="s">
        <v>57</v>
      </c>
    </row>
    <row r="5" ht="15.75">
      <c r="I5" s="5" t="s">
        <v>58</v>
      </c>
    </row>
    <row r="6" ht="18.75">
      <c r="E6" s="41" t="s">
        <v>59</v>
      </c>
    </row>
    <row r="9" spans="2:10" s="4" customFormat="1" ht="34.5" customHeight="1">
      <c r="B9" s="102" t="s">
        <v>217</v>
      </c>
      <c r="C9" s="102"/>
      <c r="D9" s="102"/>
      <c r="E9" s="102"/>
      <c r="F9" s="102"/>
      <c r="G9" s="102"/>
      <c r="H9" s="102"/>
      <c r="I9" s="13"/>
      <c r="J9" s="13"/>
    </row>
    <row r="10" spans="1:10" s="2" customFormat="1" ht="50.25" customHeight="1">
      <c r="A10" s="10" t="s">
        <v>6</v>
      </c>
      <c r="B10" s="10" t="s">
        <v>124</v>
      </c>
      <c r="C10" s="9" t="s">
        <v>1</v>
      </c>
      <c r="D10" s="9" t="s">
        <v>2</v>
      </c>
      <c r="E10" s="9" t="s">
        <v>0</v>
      </c>
      <c r="F10" s="9" t="s">
        <v>3</v>
      </c>
      <c r="G10" s="9" t="s">
        <v>4</v>
      </c>
      <c r="H10" s="9" t="s">
        <v>5</v>
      </c>
      <c r="I10" s="9" t="s">
        <v>27</v>
      </c>
      <c r="J10" s="9" t="s">
        <v>61</v>
      </c>
    </row>
    <row r="11" spans="1:10" s="11" customFormat="1" ht="45">
      <c r="A11" s="47" t="s">
        <v>12</v>
      </c>
      <c r="B11" s="47">
        <v>6572</v>
      </c>
      <c r="C11" s="44" t="s">
        <v>218</v>
      </c>
      <c r="D11" s="34" t="s">
        <v>28</v>
      </c>
      <c r="E11" s="45" t="s">
        <v>186</v>
      </c>
      <c r="F11" s="34" t="s">
        <v>187</v>
      </c>
      <c r="G11" s="34" t="s">
        <v>146</v>
      </c>
      <c r="H11" s="34">
        <v>7</v>
      </c>
      <c r="I11" s="37">
        <v>24</v>
      </c>
      <c r="J11" s="90">
        <v>2383.44</v>
      </c>
    </row>
    <row r="12" spans="1:10" ht="48" customHeight="1">
      <c r="A12" s="47" t="s">
        <v>13</v>
      </c>
      <c r="B12" s="47">
        <v>6894</v>
      </c>
      <c r="C12" s="74" t="s">
        <v>219</v>
      </c>
      <c r="D12" s="80" t="s">
        <v>28</v>
      </c>
      <c r="E12" s="17" t="s">
        <v>220</v>
      </c>
      <c r="F12" s="18" t="s">
        <v>11</v>
      </c>
      <c r="G12" s="18" t="s">
        <v>208</v>
      </c>
      <c r="H12" s="18">
        <v>7</v>
      </c>
      <c r="I12" s="20">
        <v>0</v>
      </c>
      <c r="J12" s="90"/>
    </row>
    <row r="13" spans="1:10" s="6" customFormat="1" ht="34.5" customHeight="1">
      <c r="A13" s="47" t="s">
        <v>14</v>
      </c>
      <c r="B13" s="47">
        <v>7090</v>
      </c>
      <c r="C13" s="17" t="s">
        <v>221</v>
      </c>
      <c r="D13" s="18" t="s">
        <v>28</v>
      </c>
      <c r="E13" s="17" t="s">
        <v>287</v>
      </c>
      <c r="F13" s="18" t="s">
        <v>9</v>
      </c>
      <c r="G13" s="18" t="s">
        <v>222</v>
      </c>
      <c r="H13" s="81">
        <v>7</v>
      </c>
      <c r="I13" s="38">
        <v>6</v>
      </c>
      <c r="J13" s="90">
        <v>198.6</v>
      </c>
    </row>
    <row r="14" spans="1:10" s="6" customFormat="1" ht="34.5" customHeight="1">
      <c r="A14" s="47" t="s">
        <v>15</v>
      </c>
      <c r="B14" s="47">
        <v>7064</v>
      </c>
      <c r="C14" s="17" t="s">
        <v>223</v>
      </c>
      <c r="D14" s="18" t="s">
        <v>28</v>
      </c>
      <c r="E14" s="17" t="s">
        <v>202</v>
      </c>
      <c r="F14" s="18" t="s">
        <v>178</v>
      </c>
      <c r="G14" s="18" t="s">
        <v>172</v>
      </c>
      <c r="H14" s="81" t="s">
        <v>17</v>
      </c>
      <c r="I14" s="38">
        <v>2</v>
      </c>
      <c r="J14" s="90">
        <v>66.2</v>
      </c>
    </row>
    <row r="15" spans="1:10" s="6" customFormat="1" ht="40.5" customHeight="1">
      <c r="A15" s="47" t="s">
        <v>16</v>
      </c>
      <c r="B15" s="47">
        <v>7142</v>
      </c>
      <c r="C15" s="17" t="s">
        <v>224</v>
      </c>
      <c r="D15" s="18" t="s">
        <v>28</v>
      </c>
      <c r="E15" s="17" t="s">
        <v>204</v>
      </c>
      <c r="F15" s="18" t="s">
        <v>11</v>
      </c>
      <c r="G15" s="18" t="s">
        <v>10</v>
      </c>
      <c r="H15" s="81" t="s">
        <v>17</v>
      </c>
      <c r="I15" s="38">
        <v>5</v>
      </c>
      <c r="J15" s="90"/>
    </row>
    <row r="16" spans="1:10" s="6" customFormat="1" ht="45" customHeight="1">
      <c r="A16" s="47" t="s">
        <v>18</v>
      </c>
      <c r="B16" s="47">
        <v>7143</v>
      </c>
      <c r="C16" s="17" t="s">
        <v>225</v>
      </c>
      <c r="D16" s="18" t="s">
        <v>28</v>
      </c>
      <c r="E16" s="17" t="s">
        <v>204</v>
      </c>
      <c r="F16" s="18" t="s">
        <v>11</v>
      </c>
      <c r="G16" s="18" t="s">
        <v>10</v>
      </c>
      <c r="H16" s="81" t="s">
        <v>17</v>
      </c>
      <c r="I16" s="38">
        <v>4</v>
      </c>
      <c r="J16" s="90">
        <v>662.1</v>
      </c>
    </row>
    <row r="17" spans="1:10" s="6" customFormat="1" ht="45" customHeight="1">
      <c r="A17" s="47" t="s">
        <v>17</v>
      </c>
      <c r="B17" s="47">
        <v>6091</v>
      </c>
      <c r="C17" s="17" t="s">
        <v>226</v>
      </c>
      <c r="D17" s="18" t="s">
        <v>28</v>
      </c>
      <c r="E17" s="17" t="s">
        <v>227</v>
      </c>
      <c r="F17" s="18" t="s">
        <v>178</v>
      </c>
      <c r="G17" s="18" t="s">
        <v>228</v>
      </c>
      <c r="H17" s="81" t="s">
        <v>17</v>
      </c>
      <c r="I17" s="38">
        <v>3</v>
      </c>
      <c r="J17" s="90">
        <v>192.87</v>
      </c>
    </row>
    <row r="18" spans="1:10" s="6" customFormat="1" ht="45" customHeight="1">
      <c r="A18" s="47" t="s">
        <v>19</v>
      </c>
      <c r="B18" s="47">
        <v>5982</v>
      </c>
      <c r="C18" s="17" t="s">
        <v>229</v>
      </c>
      <c r="D18" s="18" t="s">
        <v>28</v>
      </c>
      <c r="E18" s="17" t="s">
        <v>230</v>
      </c>
      <c r="F18" s="18" t="s">
        <v>178</v>
      </c>
      <c r="G18" s="18" t="s">
        <v>231</v>
      </c>
      <c r="H18" s="81" t="s">
        <v>17</v>
      </c>
      <c r="I18" s="38">
        <v>3</v>
      </c>
      <c r="J18" s="90">
        <v>192.87</v>
      </c>
    </row>
    <row r="19" spans="1:10" s="6" customFormat="1" ht="45" customHeight="1">
      <c r="A19" s="47" t="s">
        <v>20</v>
      </c>
      <c r="B19" s="47">
        <v>7624</v>
      </c>
      <c r="C19" s="17" t="s">
        <v>277</v>
      </c>
      <c r="D19" s="18" t="s">
        <v>28</v>
      </c>
      <c r="E19" s="17" t="s">
        <v>276</v>
      </c>
      <c r="F19" s="18" t="s">
        <v>9</v>
      </c>
      <c r="G19" s="18" t="s">
        <v>275</v>
      </c>
      <c r="H19" s="81">
        <v>7</v>
      </c>
      <c r="I19" s="38">
        <v>3</v>
      </c>
      <c r="J19" s="90">
        <v>183</v>
      </c>
    </row>
    <row r="20" spans="1:10" s="6" customFormat="1" ht="45" customHeight="1">
      <c r="A20" s="47" t="s">
        <v>21</v>
      </c>
      <c r="B20" s="47">
        <v>6846</v>
      </c>
      <c r="C20" s="17" t="s">
        <v>278</v>
      </c>
      <c r="D20" s="18" t="s">
        <v>28</v>
      </c>
      <c r="E20" s="17" t="s">
        <v>279</v>
      </c>
      <c r="F20" s="18" t="s">
        <v>11</v>
      </c>
      <c r="G20" s="18" t="s">
        <v>190</v>
      </c>
      <c r="H20" s="81">
        <v>7</v>
      </c>
      <c r="I20" s="38">
        <v>3</v>
      </c>
      <c r="J20" s="90">
        <v>99.3</v>
      </c>
    </row>
    <row r="21" spans="1:10" s="6" customFormat="1" ht="45" customHeight="1">
      <c r="A21" s="47" t="s">
        <v>41</v>
      </c>
      <c r="B21" s="47">
        <v>7104</v>
      </c>
      <c r="C21" s="17" t="s">
        <v>280</v>
      </c>
      <c r="D21" s="18" t="s">
        <v>28</v>
      </c>
      <c r="E21" s="17" t="s">
        <v>281</v>
      </c>
      <c r="F21" s="18" t="s">
        <v>9</v>
      </c>
      <c r="G21" s="18" t="s">
        <v>194</v>
      </c>
      <c r="H21" s="81">
        <v>7</v>
      </c>
      <c r="I21" s="38">
        <v>1</v>
      </c>
      <c r="J21" s="90"/>
    </row>
    <row r="22" spans="1:10" s="6" customFormat="1" ht="45" customHeight="1">
      <c r="A22" s="47" t="s">
        <v>42</v>
      </c>
      <c r="B22" s="47">
        <v>7105</v>
      </c>
      <c r="C22" s="17" t="s">
        <v>282</v>
      </c>
      <c r="D22" s="18" t="s">
        <v>47</v>
      </c>
      <c r="E22" s="17" t="s">
        <v>196</v>
      </c>
      <c r="F22" s="18" t="s">
        <v>9</v>
      </c>
      <c r="G22" s="18" t="s">
        <v>194</v>
      </c>
      <c r="H22" s="81">
        <v>7</v>
      </c>
      <c r="I22" s="38">
        <v>1</v>
      </c>
      <c r="J22" s="90">
        <v>132.42</v>
      </c>
    </row>
    <row r="23" spans="1:10" s="6" customFormat="1" ht="45" customHeight="1">
      <c r="A23" s="47" t="s">
        <v>42</v>
      </c>
      <c r="B23" s="47">
        <v>7881</v>
      </c>
      <c r="C23" s="17" t="s">
        <v>320</v>
      </c>
      <c r="D23" s="18" t="s">
        <v>28</v>
      </c>
      <c r="E23" s="17" t="s">
        <v>321</v>
      </c>
      <c r="F23" s="18" t="s">
        <v>9</v>
      </c>
      <c r="G23" s="18" t="s">
        <v>194</v>
      </c>
      <c r="H23" s="81">
        <v>7</v>
      </c>
      <c r="I23" s="38">
        <v>2</v>
      </c>
      <c r="J23" s="90">
        <v>240</v>
      </c>
    </row>
    <row r="24" spans="1:10" s="6" customFormat="1" ht="45" customHeight="1">
      <c r="A24" s="47" t="s">
        <v>49</v>
      </c>
      <c r="B24" s="47">
        <v>6699</v>
      </c>
      <c r="C24" s="17" t="s">
        <v>283</v>
      </c>
      <c r="D24" s="18" t="s">
        <v>28</v>
      </c>
      <c r="E24" s="17" t="s">
        <v>257</v>
      </c>
      <c r="F24" s="18" t="s">
        <v>150</v>
      </c>
      <c r="G24" s="18" t="s">
        <v>142</v>
      </c>
      <c r="H24" s="81">
        <v>7</v>
      </c>
      <c r="I24" s="38">
        <v>3</v>
      </c>
      <c r="J24" s="90">
        <v>198.6</v>
      </c>
    </row>
    <row r="25" spans="1:10" s="6" customFormat="1" ht="45" customHeight="1">
      <c r="A25" s="47" t="s">
        <v>50</v>
      </c>
      <c r="B25" s="47">
        <v>6979</v>
      </c>
      <c r="C25" s="17" t="s">
        <v>284</v>
      </c>
      <c r="D25" s="18" t="s">
        <v>28</v>
      </c>
      <c r="E25" s="17" t="s">
        <v>198</v>
      </c>
      <c r="F25" s="18" t="s">
        <v>9</v>
      </c>
      <c r="G25" s="18" t="s">
        <v>127</v>
      </c>
      <c r="H25" s="81">
        <v>7</v>
      </c>
      <c r="I25" s="38">
        <v>4</v>
      </c>
      <c r="J25" s="90">
        <v>264.84</v>
      </c>
    </row>
    <row r="26" spans="1:10" s="6" customFormat="1" ht="45" customHeight="1">
      <c r="A26" s="47" t="s">
        <v>51</v>
      </c>
      <c r="B26" s="47">
        <v>6561</v>
      </c>
      <c r="C26" s="17" t="s">
        <v>285</v>
      </c>
      <c r="D26" s="18" t="s">
        <v>28</v>
      </c>
      <c r="E26" s="17" t="s">
        <v>286</v>
      </c>
      <c r="F26" s="18" t="s">
        <v>187</v>
      </c>
      <c r="G26" s="18" t="s">
        <v>211</v>
      </c>
      <c r="H26" s="81">
        <v>7</v>
      </c>
      <c r="I26" s="38">
        <v>5</v>
      </c>
      <c r="J26" s="90">
        <v>331.05</v>
      </c>
    </row>
    <row r="27" spans="1:10" s="6" customFormat="1" ht="45" customHeight="1">
      <c r="A27" s="47" t="s">
        <v>52</v>
      </c>
      <c r="B27" s="47">
        <v>7011</v>
      </c>
      <c r="C27" s="17" t="s">
        <v>288</v>
      </c>
      <c r="D27" s="18" t="s">
        <v>28</v>
      </c>
      <c r="E27" s="17" t="s">
        <v>289</v>
      </c>
      <c r="F27" s="18" t="s">
        <v>291</v>
      </c>
      <c r="G27" s="18" t="s">
        <v>290</v>
      </c>
      <c r="H27" s="81">
        <v>7</v>
      </c>
      <c r="I27" s="38">
        <v>3</v>
      </c>
      <c r="J27" s="90">
        <v>192.87</v>
      </c>
    </row>
    <row r="28" ht="15.75">
      <c r="J28" s="98">
        <f>SUM(J11:J27)</f>
        <v>5338.16</v>
      </c>
    </row>
  </sheetData>
  <sheetProtection/>
  <mergeCells count="1">
    <mergeCell ref="B9:H9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="80" zoomScaleNormal="8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J27" sqref="J27"/>
    </sheetView>
  </sheetViews>
  <sheetFormatPr defaultColWidth="9.140625" defaultRowHeight="15"/>
  <cols>
    <col min="1" max="1" width="7.00390625" style="6" customWidth="1"/>
    <col min="2" max="2" width="10.7109375" style="6" customWidth="1"/>
    <col min="3" max="3" width="58.00390625" style="2" customWidth="1"/>
    <col min="4" max="4" width="13.7109375" style="5" customWidth="1"/>
    <col min="5" max="5" width="50.8515625" style="2" customWidth="1"/>
    <col min="6" max="6" width="21.140625" style="5" customWidth="1"/>
    <col min="7" max="7" width="20.00390625" style="5" customWidth="1"/>
    <col min="8" max="9" width="10.140625" style="2" bestFit="1" customWidth="1"/>
    <col min="10" max="10" width="34.7109375" style="2" customWidth="1"/>
    <col min="11" max="16384" width="9.140625" style="7" customWidth="1"/>
  </cols>
  <sheetData>
    <row r="1" spans="3:5" ht="15.75">
      <c r="C1" s="2" t="s">
        <v>232</v>
      </c>
      <c r="E1" s="2" t="s">
        <v>55</v>
      </c>
    </row>
    <row r="2" ht="15.75">
      <c r="E2" s="2" t="s">
        <v>56</v>
      </c>
    </row>
    <row r="3" spans="5:7" ht="15.75">
      <c r="E3" s="2" t="s">
        <v>57</v>
      </c>
      <c r="G3" s="5" t="s">
        <v>58</v>
      </c>
    </row>
    <row r="5" ht="18.75">
      <c r="E5" s="41" t="s">
        <v>59</v>
      </c>
    </row>
    <row r="7" spans="2:10" s="4" customFormat="1" ht="34.5" customHeight="1">
      <c r="B7" s="102" t="s">
        <v>48</v>
      </c>
      <c r="C7" s="102"/>
      <c r="D7" s="102"/>
      <c r="E7" s="102"/>
      <c r="F7" s="102"/>
      <c r="G7" s="102"/>
      <c r="H7" s="102"/>
      <c r="I7" s="13"/>
      <c r="J7" s="13"/>
    </row>
    <row r="8" spans="1:10" s="2" customFormat="1" ht="48.75" customHeight="1">
      <c r="A8" s="10" t="s">
        <v>6</v>
      </c>
      <c r="B8" s="10" t="s">
        <v>124</v>
      </c>
      <c r="C8" s="9" t="s">
        <v>1</v>
      </c>
      <c r="D8" s="9" t="s">
        <v>2</v>
      </c>
      <c r="E8" s="9" t="s">
        <v>0</v>
      </c>
      <c r="F8" s="9" t="s">
        <v>3</v>
      </c>
      <c r="G8" s="9" t="s">
        <v>4</v>
      </c>
      <c r="H8" s="9" t="s">
        <v>5</v>
      </c>
      <c r="I8" s="9" t="s">
        <v>27</v>
      </c>
      <c r="J8" s="9" t="s">
        <v>61</v>
      </c>
    </row>
    <row r="9" spans="1:10" s="11" customFormat="1" ht="45">
      <c r="A9" s="47" t="s">
        <v>12</v>
      </c>
      <c r="B9" s="47">
        <v>7394</v>
      </c>
      <c r="C9" s="44" t="s">
        <v>233</v>
      </c>
      <c r="D9" s="34" t="s">
        <v>47</v>
      </c>
      <c r="E9" s="45" t="s">
        <v>234</v>
      </c>
      <c r="F9" s="34" t="s">
        <v>235</v>
      </c>
      <c r="G9" s="34" t="s">
        <v>8</v>
      </c>
      <c r="H9" s="34" t="s">
        <v>19</v>
      </c>
      <c r="I9" s="37">
        <v>2</v>
      </c>
      <c r="J9" s="90">
        <v>151</v>
      </c>
    </row>
    <row r="10" spans="1:10" s="11" customFormat="1" ht="30">
      <c r="A10" s="47" t="s">
        <v>13</v>
      </c>
      <c r="B10" s="47">
        <v>7395</v>
      </c>
      <c r="C10" s="44" t="s">
        <v>236</v>
      </c>
      <c r="D10" s="34" t="s">
        <v>28</v>
      </c>
      <c r="E10" s="45" t="s">
        <v>237</v>
      </c>
      <c r="F10" s="34" t="s">
        <v>235</v>
      </c>
      <c r="G10" s="34" t="s">
        <v>8</v>
      </c>
      <c r="H10" s="34" t="s">
        <v>19</v>
      </c>
      <c r="I10" s="37">
        <v>2</v>
      </c>
      <c r="J10" s="90">
        <v>118</v>
      </c>
    </row>
    <row r="11" spans="1:10" s="11" customFormat="1" ht="38.25" customHeight="1">
      <c r="A11" s="47" t="s">
        <v>14</v>
      </c>
      <c r="B11" s="47">
        <v>7288</v>
      </c>
      <c r="C11" s="44" t="s">
        <v>238</v>
      </c>
      <c r="D11" s="34" t="s">
        <v>28</v>
      </c>
      <c r="E11" s="45" t="s">
        <v>239</v>
      </c>
      <c r="F11" s="34" t="s">
        <v>187</v>
      </c>
      <c r="G11" s="34" t="s">
        <v>157</v>
      </c>
      <c r="H11" s="34" t="s">
        <v>19</v>
      </c>
      <c r="I11" s="37">
        <v>21</v>
      </c>
      <c r="J11" s="90">
        <v>2118.69</v>
      </c>
    </row>
    <row r="12" spans="1:10" s="6" customFormat="1" ht="34.5" customHeight="1">
      <c r="A12" s="47" t="s">
        <v>15</v>
      </c>
      <c r="B12" s="47">
        <v>7716</v>
      </c>
      <c r="C12" s="17" t="s">
        <v>240</v>
      </c>
      <c r="D12" s="18" t="s">
        <v>28</v>
      </c>
      <c r="E12" s="17" t="s">
        <v>241</v>
      </c>
      <c r="F12" s="18" t="s">
        <v>11</v>
      </c>
      <c r="G12" s="18" t="s">
        <v>10</v>
      </c>
      <c r="H12" s="18" t="s">
        <v>19</v>
      </c>
      <c r="I12" s="20">
        <v>4</v>
      </c>
      <c r="J12" s="90">
        <v>252</v>
      </c>
    </row>
    <row r="13" spans="1:10" s="6" customFormat="1" ht="34.5" customHeight="1">
      <c r="A13" s="47" t="s">
        <v>16</v>
      </c>
      <c r="B13" s="47">
        <v>7717</v>
      </c>
      <c r="C13" s="44" t="s">
        <v>242</v>
      </c>
      <c r="D13" s="18" t="s">
        <v>28</v>
      </c>
      <c r="E13" s="17" t="s">
        <v>241</v>
      </c>
      <c r="F13" s="18" t="s">
        <v>11</v>
      </c>
      <c r="G13" s="18" t="s">
        <v>10</v>
      </c>
      <c r="H13" s="18" t="s">
        <v>19</v>
      </c>
      <c r="I13" s="20">
        <v>2</v>
      </c>
      <c r="J13" s="90">
        <v>124</v>
      </c>
    </row>
    <row r="14" spans="1:10" s="6" customFormat="1" ht="34.5" customHeight="1">
      <c r="A14" s="47" t="s">
        <v>18</v>
      </c>
      <c r="B14" s="47">
        <v>7474</v>
      </c>
      <c r="C14" s="17" t="s">
        <v>243</v>
      </c>
      <c r="D14" s="18" t="s">
        <v>28</v>
      </c>
      <c r="E14" s="17" t="s">
        <v>244</v>
      </c>
      <c r="F14" s="18" t="s">
        <v>11</v>
      </c>
      <c r="G14" s="18" t="s">
        <v>190</v>
      </c>
      <c r="H14" s="18" t="s">
        <v>19</v>
      </c>
      <c r="I14" s="20">
        <v>2</v>
      </c>
      <c r="J14" s="90">
        <v>67.26</v>
      </c>
    </row>
    <row r="15" spans="1:10" s="11" customFormat="1" ht="45">
      <c r="A15" s="47" t="s">
        <v>17</v>
      </c>
      <c r="B15" s="47">
        <v>7601</v>
      </c>
      <c r="C15" s="44" t="s">
        <v>245</v>
      </c>
      <c r="D15" s="34" t="s">
        <v>28</v>
      </c>
      <c r="E15" s="45" t="s">
        <v>246</v>
      </c>
      <c r="F15" s="34" t="s">
        <v>193</v>
      </c>
      <c r="G15" s="34" t="s">
        <v>127</v>
      </c>
      <c r="H15" s="34" t="s">
        <v>19</v>
      </c>
      <c r="I15" s="37">
        <v>2</v>
      </c>
      <c r="J15" s="90">
        <v>134.52</v>
      </c>
    </row>
    <row r="16" spans="1:10" s="11" customFormat="1" ht="30">
      <c r="A16" s="47" t="s">
        <v>19</v>
      </c>
      <c r="B16" s="47">
        <v>6987</v>
      </c>
      <c r="C16" s="44" t="s">
        <v>247</v>
      </c>
      <c r="D16" s="34" t="s">
        <v>28</v>
      </c>
      <c r="E16" s="45" t="s">
        <v>248</v>
      </c>
      <c r="F16" s="34" t="s">
        <v>193</v>
      </c>
      <c r="G16" s="34" t="s">
        <v>249</v>
      </c>
      <c r="H16" s="34">
        <v>8</v>
      </c>
      <c r="I16" s="37">
        <v>2</v>
      </c>
      <c r="J16" s="90">
        <v>132.42</v>
      </c>
    </row>
    <row r="17" spans="1:10" s="11" customFormat="1" ht="30">
      <c r="A17" s="47" t="s">
        <v>20</v>
      </c>
      <c r="B17" s="47">
        <v>6496</v>
      </c>
      <c r="C17" s="44" t="s">
        <v>250</v>
      </c>
      <c r="D17" s="34" t="s">
        <v>28</v>
      </c>
      <c r="E17" s="45" t="s">
        <v>251</v>
      </c>
      <c r="F17" s="34" t="s">
        <v>187</v>
      </c>
      <c r="G17" s="34" t="s">
        <v>252</v>
      </c>
      <c r="H17" s="34">
        <v>8</v>
      </c>
      <c r="I17" s="37">
        <v>2</v>
      </c>
      <c r="J17" s="90">
        <v>122.42</v>
      </c>
    </row>
    <row r="18" spans="1:10" s="11" customFormat="1" ht="30">
      <c r="A18" s="47" t="s">
        <v>21</v>
      </c>
      <c r="B18" s="47">
        <v>7038</v>
      </c>
      <c r="C18" s="44" t="s">
        <v>253</v>
      </c>
      <c r="D18" s="34" t="s">
        <v>28</v>
      </c>
      <c r="E18" s="45" t="s">
        <v>254</v>
      </c>
      <c r="F18" s="34" t="s">
        <v>193</v>
      </c>
      <c r="G18" s="34" t="s">
        <v>255</v>
      </c>
      <c r="H18" s="34">
        <v>8</v>
      </c>
      <c r="I18" s="37">
        <v>2</v>
      </c>
      <c r="J18" s="90">
        <v>122.42</v>
      </c>
    </row>
    <row r="19" spans="1:10" s="11" customFormat="1" ht="30">
      <c r="A19" s="47" t="s">
        <v>41</v>
      </c>
      <c r="B19" s="47">
        <v>7361</v>
      </c>
      <c r="C19" s="44" t="s">
        <v>256</v>
      </c>
      <c r="D19" s="34" t="s">
        <v>28</v>
      </c>
      <c r="E19" s="45" t="s">
        <v>257</v>
      </c>
      <c r="F19" s="34" t="s">
        <v>150</v>
      </c>
      <c r="G19" s="34" t="s">
        <v>142</v>
      </c>
      <c r="H19" s="34">
        <v>8</v>
      </c>
      <c r="I19" s="37">
        <v>2</v>
      </c>
      <c r="J19" s="90">
        <v>134.4</v>
      </c>
    </row>
    <row r="20" spans="1:10" s="11" customFormat="1" ht="30">
      <c r="A20" s="47" t="s">
        <v>42</v>
      </c>
      <c r="B20" s="47">
        <v>7493</v>
      </c>
      <c r="C20" s="44" t="s">
        <v>258</v>
      </c>
      <c r="D20" s="34" t="s">
        <v>28</v>
      </c>
      <c r="E20" s="45" t="s">
        <v>259</v>
      </c>
      <c r="F20" s="34" t="s">
        <v>11</v>
      </c>
      <c r="G20" s="34" t="s">
        <v>260</v>
      </c>
      <c r="H20" s="34">
        <v>8</v>
      </c>
      <c r="I20" s="37">
        <v>6</v>
      </c>
      <c r="J20" s="90">
        <v>336.3</v>
      </c>
    </row>
    <row r="21" spans="1:10" s="11" customFormat="1" ht="30">
      <c r="A21" s="47" t="s">
        <v>49</v>
      </c>
      <c r="B21" s="47">
        <v>7625</v>
      </c>
      <c r="C21" s="44" t="s">
        <v>119</v>
      </c>
      <c r="D21" s="34" t="s">
        <v>28</v>
      </c>
      <c r="E21" s="45" t="s">
        <v>120</v>
      </c>
      <c r="F21" s="34" t="s">
        <v>9</v>
      </c>
      <c r="G21" s="34" t="s">
        <v>118</v>
      </c>
      <c r="H21" s="34" t="s">
        <v>19</v>
      </c>
      <c r="I21" s="37">
        <v>2</v>
      </c>
      <c r="J21" s="90">
        <v>122</v>
      </c>
    </row>
    <row r="22" spans="1:10" s="11" customFormat="1" ht="45">
      <c r="A22" s="47" t="s">
        <v>50</v>
      </c>
      <c r="B22" s="47">
        <v>7663</v>
      </c>
      <c r="C22" s="44" t="s">
        <v>292</v>
      </c>
      <c r="D22" s="34" t="s">
        <v>28</v>
      </c>
      <c r="E22" s="45" t="s">
        <v>170</v>
      </c>
      <c r="F22" s="34" t="s">
        <v>9</v>
      </c>
      <c r="G22" s="34" t="s">
        <v>172</v>
      </c>
      <c r="H22" s="34" t="s">
        <v>19</v>
      </c>
      <c r="I22" s="37">
        <v>2</v>
      </c>
      <c r="J22" s="90">
        <v>66.2</v>
      </c>
    </row>
    <row r="23" spans="1:10" s="11" customFormat="1" ht="45">
      <c r="A23" s="47" t="s">
        <v>51</v>
      </c>
      <c r="B23" s="47">
        <v>7687</v>
      </c>
      <c r="C23" s="44" t="s">
        <v>293</v>
      </c>
      <c r="D23" s="34" t="s">
        <v>28</v>
      </c>
      <c r="E23" s="45" t="s">
        <v>294</v>
      </c>
      <c r="F23" s="34" t="s">
        <v>9</v>
      </c>
      <c r="G23" s="34" t="s">
        <v>179</v>
      </c>
      <c r="H23" s="34" t="s">
        <v>19</v>
      </c>
      <c r="I23" s="37">
        <v>2</v>
      </c>
      <c r="J23" s="90">
        <v>67.26</v>
      </c>
    </row>
    <row r="24" spans="1:10" s="11" customFormat="1" ht="30">
      <c r="A24" s="47" t="s">
        <v>52</v>
      </c>
      <c r="B24" s="47">
        <v>7284</v>
      </c>
      <c r="C24" s="44" t="s">
        <v>295</v>
      </c>
      <c r="D24" s="34" t="s">
        <v>28</v>
      </c>
      <c r="E24" s="45" t="s">
        <v>296</v>
      </c>
      <c r="F24" s="34" t="s">
        <v>66</v>
      </c>
      <c r="G24" s="34" t="s">
        <v>211</v>
      </c>
      <c r="H24" s="34" t="s">
        <v>19</v>
      </c>
      <c r="I24" s="37">
        <v>2</v>
      </c>
      <c r="J24" s="90">
        <v>154.44</v>
      </c>
    </row>
    <row r="25" spans="1:10" s="11" customFormat="1" ht="15">
      <c r="A25" s="101"/>
      <c r="B25" s="101"/>
      <c r="C25" s="82"/>
      <c r="D25" s="51"/>
      <c r="E25" s="83"/>
      <c r="F25" s="51"/>
      <c r="G25" s="51"/>
      <c r="H25" s="51"/>
      <c r="I25" s="84"/>
      <c r="J25" s="90">
        <f>SUM(J9:J24)</f>
        <v>4223.330000000001</v>
      </c>
    </row>
    <row r="26" spans="7:10" ht="33" customHeight="1">
      <c r="G26" s="41" t="s">
        <v>62</v>
      </c>
      <c r="H26" s="41"/>
      <c r="I26" s="41"/>
      <c r="J26" s="90"/>
    </row>
    <row r="27" spans="7:10" ht="35.25" customHeight="1">
      <c r="G27" s="41" t="s">
        <v>63</v>
      </c>
      <c r="H27" s="41"/>
      <c r="I27" s="41"/>
      <c r="J27" s="90" t="s">
        <v>323</v>
      </c>
    </row>
  </sheetData>
  <sheetProtection/>
  <mergeCells count="1">
    <mergeCell ref="B7:H7"/>
  </mergeCells>
  <printOptions/>
  <pageMargins left="0.7" right="0.7" top="0.75" bottom="0.75" header="0.3" footer="0.3"/>
  <pageSetup horizontalDpi="600" verticalDpi="600" orientation="landscape" paperSize="9" scale="57" r:id="rId1"/>
  <rowBreaks count="1" manualBreakCount="1">
    <brk id="27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fhvizdalek</dc:creator>
  <cp:keywords/>
  <dc:description/>
  <cp:lastModifiedBy>Ravnateljica</cp:lastModifiedBy>
  <cp:lastPrinted>2022-07-04T10:41:54Z</cp:lastPrinted>
  <dcterms:created xsi:type="dcterms:W3CDTF">2011-01-27T11:06:56Z</dcterms:created>
  <dcterms:modified xsi:type="dcterms:W3CDTF">2023-07-13T14:18:45Z</dcterms:modified>
  <cp:category/>
  <cp:version/>
  <cp:contentType/>
  <cp:contentStatus/>
</cp:coreProperties>
</file>